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Лист1" sheetId="1" state="visible" r:id="rId2"/>
  </sheets>
  <definedNames>
    <definedName function="false" hidden="false" name="СУММА" vbProcedure="false">Лист1!$G$13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<sst xmlns="http://schemas.openxmlformats.org/spreadsheetml/2006/main" count="269" uniqueCount="89">
  <si>
    <t xml:space="preserve">Школа</t>
  </si>
  <si>
    <t xml:space="preserve">МОУ СШ №14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</si>
  <si>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</si>
  <si>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</si>
  <si>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</si>
  <si>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</si>
  <si>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</si>
  <si>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Сурнин Андрей Владимирович</t>
  </si>
  <si>
    <t xml:space="preserve">Возрастная категория</t>
  </si>
  <si>
    <t xml:space="preserve">7-11лет</t>
  </si>
  <si>
    <t xml:space="preserve">дата</t>
  </si>
  <si>
    <t xml:space="preserve">09</t>
  </si>
  <si>
    <t xml:space="preserve">01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</si>
  <si>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</si>
  <si>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</si>
  <si>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</si>
  <si>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</si>
  <si>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</si>
  <si>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</si>
  <si>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</si>
  <si>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</si>
  <si>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</si>
  <si>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</si>
  <si>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</si>
  <si>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</si>
  <si>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</si>
  <si>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</si>
  <si>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</si>
  <si>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</si>
  <si>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</si>
  <si>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плов из птицы</t>
  </si>
  <si>
    <t xml:space="preserve">ТТК№67</t>
  </si>
  <si>
    <t xml:space="preserve">гор.напиток</t>
  </si>
  <si>
    <t xml:space="preserve">чай с сахаром</t>
  </si>
  <si>
    <t xml:space="preserve">ТТК№302</t>
  </si>
  <si>
    <t xml:space="preserve">хлеб</t>
  </si>
  <si>
    <t xml:space="preserve">хлеб пшеничный</t>
  </si>
  <si>
    <t xml:space="preserve">ТТК№6</t>
  </si>
  <si>
    <t xml:space="preserve">закуска</t>
  </si>
  <si>
    <t xml:space="preserve">помидор соленый</t>
  </si>
  <si>
    <t xml:space="preserve">ТТК№27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</si>
  <si>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</si>
  <si>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</si>
  <si>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</si>
  <si>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</si>
  <si>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</si>
  <si>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</si>
  <si>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</si>
  <si>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</si>
  <si>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</si>
  <si>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гречка по-купечески с филе куриным</t>
  </si>
  <si>
    <t xml:space="preserve">ТТК№468</t>
  </si>
  <si>
    <t xml:space="preserve">чай с сахаром и лимоном</t>
  </si>
  <si>
    <t xml:space="preserve">ТТК№301</t>
  </si>
  <si>
    <t xml:space="preserve">свекла отварная</t>
  </si>
  <si>
    <t xml:space="preserve">ТТК№5</t>
  </si>
  <si>
    <t xml:space="preserve">каша вязкая молочная кукурузная с творогом</t>
  </si>
  <si>
    <t xml:space="preserve">ТТК№653</t>
  </si>
  <si>
    <t xml:space="preserve">чай с сахаром каркаде</t>
  </si>
  <si>
    <t xml:space="preserve">ТТК№241</t>
  </si>
  <si>
    <t xml:space="preserve">бутерброд с сыром 35/10/5</t>
  </si>
  <si>
    <t xml:space="preserve">ТТК№380</t>
  </si>
  <si>
    <t xml:space="preserve">огурец соленый</t>
  </si>
  <si>
    <t xml:space="preserve">ТТК№4</t>
  </si>
  <si>
    <t xml:space="preserve">макаронные изделия отварные</t>
  </si>
  <si>
    <t xml:space="preserve">ТТК№129</t>
  </si>
  <si>
    <t xml:space="preserve">хлебпшеничный</t>
  </si>
  <si>
    <t xml:space="preserve">биточки нежные с соусом томатным 90/30</t>
  </si>
  <si>
    <t xml:space="preserve">ТТК№562</t>
  </si>
  <si>
    <t xml:space="preserve">котлета нежная</t>
  </si>
  <si>
    <t xml:space="preserve">ТТК№563</t>
  </si>
  <si>
    <t xml:space="preserve">каша гречневая молочная вязкая с маслом</t>
  </si>
  <si>
    <t xml:space="preserve">ТТК№515</t>
  </si>
  <si>
    <t xml:space="preserve">хлеб пшеничный </t>
  </si>
  <si>
    <t xml:space="preserve">ТТК№6 </t>
  </si>
  <si>
    <t xml:space="preserve">фрукты</t>
  </si>
  <si>
    <t xml:space="preserve">фрукты свежие (яблоко)</t>
  </si>
  <si>
    <t xml:space="preserve">ТТК№338</t>
  </si>
  <si>
    <t xml:space="preserve">вареники с картофелем со сливочным маслом</t>
  </si>
  <si>
    <t xml:space="preserve">ТТК№513</t>
  </si>
  <si>
    <t xml:space="preserve">котлета рыбная (минтай)</t>
  </si>
  <si>
    <t xml:space="preserve">ТТК№77</t>
  </si>
  <si>
    <t xml:space="preserve">каша вязкая молочная из риса и пшена дружба с маслом</t>
  </si>
  <si>
    <t xml:space="preserve">ТТК №103 </t>
  </si>
  <si>
    <t xml:space="preserve">ТТК №301</t>
  </si>
  <si>
    <t xml:space="preserve">ТТК №6</t>
  </si>
  <si>
    <t xml:space="preserve">яйцо вареное вкрутую </t>
  </si>
  <si>
    <t xml:space="preserve">№337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</si>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</sst>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0.00"/>
    <numFmt numFmtId="168" formatCode="#,##0.00;\-#,##0.00"/>
    <numFmt numFmtId="169" formatCode="#,##0.00_ ;\-#,##0.00,"/>
    <numFmt numFmtId="170" formatCode="#,##0;\-#,##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4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333333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1"/>
      <color rgb="FF33333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0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8" fontId="0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6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5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96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pane xSplit="4" ySplit="5" topLeftCell="E51" activePane="bottomRight" state="frozen"/>
      <selection pane="topLeft" activeCell="A1" activeCellId="0" sqref="A1"/>
      <selection pane="topRight" activeCell="E1" activeCellId="0" sqref="E1"/>
      <selection pane="bottomLeft" activeCell="A51" activeCellId="0" sqref="A51"/>
      <selection pane="bottomRight" activeCell="H2" activeCellId="0" sqref="H2"/>
    </sheetView>
  </sheetViews>
  <sheetFormatPr defaultRowHeight="12.75"/>
  <cols>
    <col collapsed="false" hidden="false" max="1" min="1" style="1" width="4.60728744939271"/>
    <col collapsed="false" hidden="false" max="2" min="2" style="1" width="5.35627530364372"/>
    <col collapsed="false" hidden="false" max="3" min="3" style="2" width="9.10526315789474"/>
    <col collapsed="false" hidden="false" max="4" min="4" style="2" width="11.5708502024291"/>
    <col collapsed="false" hidden="false" max="5" min="5" style="1" width="53.0242914979757"/>
    <col collapsed="false" hidden="false" max="6" min="6" style="1" width="9.31983805668016"/>
    <col collapsed="false" hidden="false" max="7" min="7" style="1" width="10.0688259109312"/>
    <col collapsed="false" hidden="false" max="8" min="8" style="1" width="8.46153846153846"/>
    <col collapsed="false" hidden="false" max="9" min="9" style="1" width="6.85425101214575"/>
    <col collapsed="false" hidden="false" max="10" min="10" style="1" width="8.1417004048583"/>
    <col collapsed="false" hidden="false" max="11" min="11" style="1" width="11.0323886639676"/>
    <col collapsed="false" hidden="false" max="12" min="12" style="1" width="11.5708502024291"/>
    <col collapsed="false" hidden="false" max="257" min="13" style="1" width="9.10526315789474"/>
    <col collapsed="false" hidden="false" max="1025" min="258" style="0" width="9.10526315789474"/>
  </cols>
  <sheetData>
    <row r="1" customFormat="false" ht="12.75" hidden="false" customHeight="true" outlineLevel="0" collapsed="false">
      <c r="A1" s="2" t="s">
        <v>0</v>
      </c>
      <c r="B1" s="0"/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8" hidden="false" customHeight="true" outlineLevel="0" collapsed="false">
      <c r="A2" s="6" t="s">
        <v>5</v>
      </c>
      <c r="B2" s="0"/>
      <c r="C2" s="1"/>
      <c r="D2" s="0"/>
      <c r="E2" s="0"/>
      <c r="F2" s="0"/>
      <c r="G2" s="1" t="s">
        <v>6</v>
      </c>
      <c r="H2" s="5" t="s">
        <v>7</v>
      </c>
      <c r="I2" s="5"/>
      <c r="J2" s="5"/>
      <c r="K2" s="5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7.25" hidden="false" customHeight="true" outlineLevel="0" collapsed="false">
      <c r="A3" s="7" t="s">
        <v>8</v>
      </c>
      <c r="B3" s="0"/>
      <c r="C3" s="1"/>
      <c r="D3" s="7"/>
      <c r="E3" s="8" t="s">
        <v>9</v>
      </c>
      <c r="F3" s="0"/>
      <c r="G3" s="1" t="s">
        <v>10</v>
      </c>
      <c r="H3" s="9" t="s">
        <v>11</v>
      </c>
      <c r="I3" s="9" t="s">
        <v>12</v>
      </c>
      <c r="J3" s="10" t="n">
        <v>2025</v>
      </c>
      <c r="K3" s="2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2.75" hidden="false" customHeight="false" outlineLevel="0" collapsed="false">
      <c r="A4" s="0"/>
      <c r="B4" s="0"/>
      <c r="C4" s="1"/>
      <c r="D4" s="7"/>
      <c r="E4" s="0"/>
      <c r="F4" s="0"/>
      <c r="G4" s="0"/>
      <c r="H4" s="11" t="s">
        <v>13</v>
      </c>
      <c r="I4" s="11" t="s">
        <v>14</v>
      </c>
      <c r="J4" s="11" t="s">
        <v>15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34.5" hidden="false" customHeight="false" outlineLevel="0" collapsed="false">
      <c r="A5" s="12" t="s">
        <v>16</v>
      </c>
      <c r="B5" s="13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5" t="s">
        <v>26</v>
      </c>
      <c r="L5" s="14" t="s">
        <v>27</v>
      </c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5" hidden="false" customHeight="false" outlineLevel="0" collapsed="false">
      <c r="A6" s="16" t="n">
        <v>1</v>
      </c>
      <c r="B6" s="17" t="n">
        <v>1</v>
      </c>
      <c r="C6" s="18" t="s">
        <v>28</v>
      </c>
      <c r="D6" s="19" t="s">
        <v>29</v>
      </c>
      <c r="E6" s="20" t="s">
        <v>30</v>
      </c>
      <c r="F6" s="21" t="n">
        <v>150</v>
      </c>
      <c r="G6" s="21" t="n">
        <v>12</v>
      </c>
      <c r="H6" s="21" t="n">
        <v>19</v>
      </c>
      <c r="I6" s="22" t="n">
        <v>27.4</v>
      </c>
      <c r="J6" s="21" t="n">
        <v>312</v>
      </c>
      <c r="K6" s="23" t="s">
        <v>31</v>
      </c>
      <c r="L6" s="24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5" hidden="false" customHeight="false" outlineLevel="0" collapsed="false">
      <c r="A7" s="25"/>
      <c r="B7" s="26"/>
      <c r="C7" s="27"/>
      <c r="D7" s="28" t="s">
        <v>32</v>
      </c>
      <c r="E7" s="29" t="s">
        <v>33</v>
      </c>
      <c r="F7" s="30" t="n">
        <v>200</v>
      </c>
      <c r="G7" s="30" t="n">
        <v>0.2</v>
      </c>
      <c r="H7" s="30" t="n">
        <v>0</v>
      </c>
      <c r="I7" s="31" t="n">
        <v>15</v>
      </c>
      <c r="J7" s="30" t="n">
        <v>58</v>
      </c>
      <c r="K7" s="32" t="s">
        <v>34</v>
      </c>
      <c r="L7" s="33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5" hidden="false" customHeight="false" outlineLevel="0" collapsed="false">
      <c r="A8" s="25"/>
      <c r="B8" s="26"/>
      <c r="C8" s="27"/>
      <c r="D8" s="28" t="s">
        <v>35</v>
      </c>
      <c r="E8" s="29" t="s">
        <v>36</v>
      </c>
      <c r="F8" s="30" t="n">
        <v>60</v>
      </c>
      <c r="G8" s="30" t="n">
        <v>4.74</v>
      </c>
      <c r="H8" s="30" t="n">
        <v>0.6</v>
      </c>
      <c r="I8" s="31" t="n">
        <v>28.98</v>
      </c>
      <c r="J8" s="30" t="n">
        <v>142</v>
      </c>
      <c r="K8" s="32" t="s">
        <v>37</v>
      </c>
      <c r="L8" s="33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5" hidden="false" customHeight="false" outlineLevel="0" collapsed="false">
      <c r="A9" s="25"/>
      <c r="B9" s="26"/>
      <c r="C9" s="27"/>
      <c r="D9" s="28" t="s">
        <v>38</v>
      </c>
      <c r="E9" s="29" t="s">
        <v>39</v>
      </c>
      <c r="F9" s="30" t="n">
        <v>100</v>
      </c>
      <c r="G9" s="30" t="n">
        <v>1.07</v>
      </c>
      <c r="H9" s="30" t="n">
        <v>0</v>
      </c>
      <c r="I9" s="31" t="n">
        <v>2.33</v>
      </c>
      <c r="J9" s="30" t="n">
        <v>13.58</v>
      </c>
      <c r="K9" s="32" t="s">
        <v>40</v>
      </c>
      <c r="L9" s="33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5" hidden="false" customHeight="false" outlineLevel="0" collapsed="false">
      <c r="A10" s="25"/>
      <c r="B10" s="26"/>
      <c r="C10" s="27"/>
      <c r="D10" s="34"/>
      <c r="E10" s="35"/>
      <c r="F10" s="36"/>
      <c r="G10" s="37"/>
      <c r="H10" s="37"/>
      <c r="I10" s="38"/>
      <c r="J10" s="37"/>
      <c r="K10" s="37"/>
      <c r="L10" s="33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5" hidden="false" customHeight="false" outlineLevel="0" collapsed="false">
      <c r="A11" s="25"/>
      <c r="B11" s="26"/>
      <c r="C11" s="27"/>
      <c r="D11" s="39"/>
      <c r="E11" s="40"/>
      <c r="F11" s="41"/>
      <c r="G11" s="42"/>
      <c r="H11" s="42"/>
      <c r="I11" s="43"/>
      <c r="J11" s="42"/>
      <c r="K11" s="42"/>
      <c r="L11" s="33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5.75" hidden="false" customHeight="false" outlineLevel="0" collapsed="false">
      <c r="A12" s="25"/>
      <c r="B12" s="26"/>
      <c r="C12" s="27"/>
      <c r="D12" s="39"/>
      <c r="E12" s="44"/>
      <c r="F12" s="45"/>
      <c r="G12" s="45"/>
      <c r="H12" s="45"/>
      <c r="I12" s="45"/>
      <c r="J12" s="45"/>
      <c r="K12" s="46"/>
      <c r="L12" s="33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5" hidden="false" customHeight="false" outlineLevel="0" collapsed="false">
      <c r="A13" s="47"/>
      <c r="B13" s="48"/>
      <c r="C13" s="49"/>
      <c r="D13" s="50" t="s">
        <v>41</v>
      </c>
      <c r="E13" s="51"/>
      <c r="F13" s="52" t="n">
        <f aca="false">F6+F7+F8+F9+F10+F11</f>
        <v>510</v>
      </c>
      <c r="G13" s="53" t="n">
        <f aca="false">SUM(G6:G11)</f>
        <v>18.01</v>
      </c>
      <c r="H13" s="53" t="n">
        <f aca="false">SUM(H6:H11)</f>
        <v>19.6</v>
      </c>
      <c r="I13" s="54" t="n">
        <f aca="false">SUM(I6:I11)</f>
        <v>73.71</v>
      </c>
      <c r="J13" s="53" t="n">
        <f aca="false">SUM(J6:J11)</f>
        <v>525.58</v>
      </c>
      <c r="K13" s="55"/>
      <c r="L13" s="56" t="n">
        <v>101.76</v>
      </c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15" hidden="false" customHeight="false" outlineLevel="0" collapsed="false">
      <c r="A14" s="57" t="n">
        <f aca="false">A6</f>
        <v>1</v>
      </c>
      <c r="B14" s="58" t="n">
        <f aca="false">B6</f>
        <v>1</v>
      </c>
      <c r="C14" s="59" t="s">
        <v>42</v>
      </c>
      <c r="D14" s="28" t="s">
        <v>38</v>
      </c>
      <c r="E14" s="60"/>
      <c r="F14" s="61"/>
      <c r="G14" s="61"/>
      <c r="H14" s="61"/>
      <c r="I14" s="61"/>
      <c r="J14" s="61"/>
      <c r="K14" s="62"/>
      <c r="L14" s="61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5" hidden="false" customHeight="false" outlineLevel="0" collapsed="false">
      <c r="A15" s="25"/>
      <c r="B15" s="26"/>
      <c r="C15" s="27"/>
      <c r="D15" s="28" t="s">
        <v>43</v>
      </c>
      <c r="E15" s="60"/>
      <c r="F15" s="61"/>
      <c r="G15" s="61"/>
      <c r="H15" s="61"/>
      <c r="I15" s="61"/>
      <c r="J15" s="61"/>
      <c r="K15" s="62"/>
      <c r="L15" s="61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5" hidden="false" customHeight="false" outlineLevel="0" collapsed="false">
      <c r="A16" s="25"/>
      <c r="B16" s="26"/>
      <c r="C16" s="27"/>
      <c r="D16" s="28" t="s">
        <v>44</v>
      </c>
      <c r="E16" s="60"/>
      <c r="F16" s="61"/>
      <c r="G16" s="61"/>
      <c r="H16" s="61"/>
      <c r="I16" s="61"/>
      <c r="J16" s="61"/>
      <c r="K16" s="62"/>
      <c r="L16" s="61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5" hidden="false" customHeight="false" outlineLevel="0" collapsed="false">
      <c r="A17" s="25"/>
      <c r="B17" s="26"/>
      <c r="C17" s="27"/>
      <c r="D17" s="28" t="s">
        <v>45</v>
      </c>
      <c r="E17" s="60"/>
      <c r="F17" s="61"/>
      <c r="G17" s="61"/>
      <c r="H17" s="61"/>
      <c r="I17" s="61"/>
      <c r="J17" s="61"/>
      <c r="K17" s="62"/>
      <c r="L17" s="61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5" hidden="false" customHeight="false" outlineLevel="0" collapsed="false">
      <c r="A18" s="25"/>
      <c r="B18" s="26"/>
      <c r="C18" s="27"/>
      <c r="D18" s="28" t="s">
        <v>46</v>
      </c>
      <c r="E18" s="60"/>
      <c r="F18" s="61"/>
      <c r="G18" s="61"/>
      <c r="H18" s="61"/>
      <c r="I18" s="61"/>
      <c r="J18" s="61"/>
      <c r="K18" s="62"/>
      <c r="L18" s="61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15" hidden="false" customHeight="false" outlineLevel="0" collapsed="false">
      <c r="A19" s="25"/>
      <c r="B19" s="26"/>
      <c r="C19" s="27"/>
      <c r="D19" s="28" t="s">
        <v>47</v>
      </c>
      <c r="E19" s="60"/>
      <c r="F19" s="61"/>
      <c r="G19" s="61"/>
      <c r="H19" s="61"/>
      <c r="I19" s="61"/>
      <c r="J19" s="61"/>
      <c r="K19" s="62"/>
      <c r="L19" s="61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15" hidden="false" customHeight="false" outlineLevel="0" collapsed="false">
      <c r="A20" s="25"/>
      <c r="B20" s="26"/>
      <c r="C20" s="27"/>
      <c r="D20" s="28" t="s">
        <v>48</v>
      </c>
      <c r="E20" s="60"/>
      <c r="F20" s="61"/>
      <c r="G20" s="61"/>
      <c r="H20" s="61"/>
      <c r="I20" s="61"/>
      <c r="J20" s="61"/>
      <c r="K20" s="62"/>
      <c r="L20" s="61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15" hidden="false" customHeight="false" outlineLevel="0" collapsed="false">
      <c r="A21" s="25"/>
      <c r="B21" s="26"/>
      <c r="C21" s="27"/>
      <c r="D21" s="32"/>
      <c r="E21" s="60"/>
      <c r="F21" s="61"/>
      <c r="G21" s="61"/>
      <c r="H21" s="61"/>
      <c r="I21" s="61"/>
      <c r="J21" s="61"/>
      <c r="K21" s="62"/>
      <c r="L21" s="61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15" hidden="false" customHeight="false" outlineLevel="0" collapsed="false">
      <c r="A22" s="25"/>
      <c r="B22" s="26"/>
      <c r="C22" s="27"/>
      <c r="D22" s="32"/>
      <c r="E22" s="60"/>
      <c r="F22" s="61"/>
      <c r="G22" s="61"/>
      <c r="H22" s="61"/>
      <c r="I22" s="61"/>
      <c r="J22" s="61"/>
      <c r="K22" s="62"/>
      <c r="L22" s="61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15" hidden="false" customHeight="false" outlineLevel="0" collapsed="false">
      <c r="A23" s="47"/>
      <c r="B23" s="48"/>
      <c r="C23" s="49"/>
      <c r="D23" s="50" t="s">
        <v>41</v>
      </c>
      <c r="E23" s="63"/>
      <c r="F23" s="64" t="n">
        <f aca="false">SUM(F14:F22)</f>
        <v>0</v>
      </c>
      <c r="G23" s="64" t="n">
        <f aca="false">SUM(G14:G22)</f>
        <v>0</v>
      </c>
      <c r="H23" s="64" t="n">
        <f aca="false">SUM(H14:H22)</f>
        <v>0</v>
      </c>
      <c r="I23" s="64" t="n">
        <f aca="false">SUM(I14:I22)</f>
        <v>0</v>
      </c>
      <c r="J23" s="64" t="n">
        <f aca="false">SUM(J14:J22)</f>
        <v>0</v>
      </c>
      <c r="K23" s="65"/>
      <c r="L23" s="64" t="n">
        <f aca="false">SUM(L14:L22)</f>
        <v>0</v>
      </c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15.75" hidden="false" customHeight="true" outlineLevel="0" collapsed="false">
      <c r="A24" s="66" t="n">
        <f aca="false">A6</f>
        <v>1</v>
      </c>
      <c r="B24" s="67" t="n">
        <f aca="false">B6</f>
        <v>1</v>
      </c>
      <c r="C24" s="68" t="s">
        <v>49</v>
      </c>
      <c r="D24" s="68"/>
      <c r="E24" s="69"/>
      <c r="F24" s="70" t="n">
        <f aca="false">F13+F23</f>
        <v>510</v>
      </c>
      <c r="G24" s="71" t="n">
        <f aca="false">СУММА+G23</f>
        <v>18.01</v>
      </c>
      <c r="H24" s="72" t="n">
        <f aca="false">H13+H23</f>
        <v>19.6</v>
      </c>
      <c r="I24" s="72" t="n">
        <f aca="false">I13+I23</f>
        <v>73.71</v>
      </c>
      <c r="J24" s="72" t="n">
        <f aca="false">J13+J23</f>
        <v>525.58</v>
      </c>
      <c r="K24" s="71"/>
      <c r="L24" s="72" t="n">
        <f aca="false">L13</f>
        <v>101.76</v>
      </c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15" hidden="false" customHeight="false" outlineLevel="0" collapsed="false">
      <c r="A25" s="73" t="n">
        <v>1</v>
      </c>
      <c r="B25" s="26" t="n">
        <v>2</v>
      </c>
      <c r="C25" s="18" t="s">
        <v>28</v>
      </c>
      <c r="D25" s="19" t="s">
        <v>29</v>
      </c>
      <c r="E25" s="20" t="s">
        <v>50</v>
      </c>
      <c r="F25" s="21" t="n">
        <v>150</v>
      </c>
      <c r="G25" s="21" t="n">
        <v>10.4</v>
      </c>
      <c r="H25" s="21" t="n">
        <v>14.6</v>
      </c>
      <c r="I25" s="22" t="n">
        <v>30.1</v>
      </c>
      <c r="J25" s="21" t="n">
        <v>261.3</v>
      </c>
      <c r="K25" s="23" t="s">
        <v>51</v>
      </c>
      <c r="L25" s="74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15" hidden="false" customHeight="false" outlineLevel="0" collapsed="false">
      <c r="A26" s="73"/>
      <c r="B26" s="26"/>
      <c r="C26" s="27"/>
      <c r="D26" s="28" t="s">
        <v>32</v>
      </c>
      <c r="E26" s="29" t="s">
        <v>52</v>
      </c>
      <c r="F26" s="30" t="n">
        <v>200</v>
      </c>
      <c r="G26" s="30" t="n">
        <v>0.3</v>
      </c>
      <c r="H26" s="30" t="n">
        <v>0</v>
      </c>
      <c r="I26" s="31" t="n">
        <v>15.2</v>
      </c>
      <c r="J26" s="30" t="n">
        <v>60</v>
      </c>
      <c r="K26" s="32" t="s">
        <v>53</v>
      </c>
      <c r="L26" s="75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15" hidden="false" customHeight="false" outlineLevel="0" collapsed="false">
      <c r="A27" s="73"/>
      <c r="B27" s="26"/>
      <c r="C27" s="27"/>
      <c r="D27" s="28" t="s">
        <v>35</v>
      </c>
      <c r="E27" s="29" t="s">
        <v>36</v>
      </c>
      <c r="F27" s="30" t="n">
        <v>50</v>
      </c>
      <c r="G27" s="30" t="n">
        <v>3.95</v>
      </c>
      <c r="H27" s="30" t="n">
        <v>0.5</v>
      </c>
      <c r="I27" s="31" t="n">
        <v>21.15</v>
      </c>
      <c r="J27" s="30" t="n">
        <v>118.33</v>
      </c>
      <c r="K27" s="32" t="s">
        <v>37</v>
      </c>
      <c r="L27" s="75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15" hidden="false" customHeight="false" outlineLevel="0" collapsed="false">
      <c r="A28" s="73"/>
      <c r="B28" s="26"/>
      <c r="C28" s="27"/>
      <c r="D28" s="28" t="s">
        <v>38</v>
      </c>
      <c r="E28" s="29" t="s">
        <v>54</v>
      </c>
      <c r="F28" s="30" t="n">
        <v>100</v>
      </c>
      <c r="G28" s="30" t="n">
        <v>1.05</v>
      </c>
      <c r="H28" s="30" t="n">
        <v>0.1</v>
      </c>
      <c r="I28" s="31" t="n">
        <v>8.5</v>
      </c>
      <c r="J28" s="30" t="n">
        <v>40.7</v>
      </c>
      <c r="K28" s="32" t="s">
        <v>55</v>
      </c>
      <c r="L28" s="75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15" hidden="false" customHeight="false" outlineLevel="0" collapsed="false">
      <c r="A29" s="73"/>
      <c r="B29" s="26"/>
      <c r="C29" s="27"/>
      <c r="D29" s="76"/>
      <c r="E29" s="77"/>
      <c r="F29" s="77"/>
      <c r="G29" s="78"/>
      <c r="H29" s="78"/>
      <c r="I29" s="78"/>
      <c r="J29" s="78"/>
      <c r="K29" s="79"/>
      <c r="L29" s="75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15" hidden="false" customHeight="false" outlineLevel="0" collapsed="false">
      <c r="A30" s="73"/>
      <c r="B30" s="26"/>
      <c r="C30" s="27"/>
      <c r="D30" s="80"/>
      <c r="E30" s="44"/>
      <c r="F30" s="81"/>
      <c r="G30" s="82"/>
      <c r="H30" s="82"/>
      <c r="I30" s="82"/>
      <c r="J30" s="82"/>
      <c r="K30" s="79"/>
      <c r="L30" s="75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15" hidden="false" customHeight="false" outlineLevel="0" collapsed="false">
      <c r="A31" s="73"/>
      <c r="B31" s="26"/>
      <c r="C31" s="27"/>
      <c r="D31" s="39"/>
      <c r="E31" s="44"/>
      <c r="F31" s="81"/>
      <c r="G31" s="82"/>
      <c r="H31" s="82"/>
      <c r="I31" s="82"/>
      <c r="J31" s="82"/>
      <c r="K31" s="83"/>
      <c r="L31" s="75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15" hidden="false" customHeight="false" outlineLevel="0" collapsed="false">
      <c r="A32" s="84"/>
      <c r="B32" s="48"/>
      <c r="C32" s="49"/>
      <c r="D32" s="50" t="s">
        <v>41</v>
      </c>
      <c r="E32" s="85"/>
      <c r="F32" s="86" t="n">
        <f aca="false">SUM(F25:F30)</f>
        <v>500</v>
      </c>
      <c r="G32" s="87" t="n">
        <f aca="false">SUM(G25:G30)</f>
        <v>15.7</v>
      </c>
      <c r="H32" s="87" t="n">
        <f aca="false">SUM(H25:H30)</f>
        <v>15.2</v>
      </c>
      <c r="I32" s="87" t="n">
        <f aca="false">SUM(I25:I30)</f>
        <v>74.95</v>
      </c>
      <c r="J32" s="87" t="n">
        <f aca="false">SUM(J25:J30)</f>
        <v>480.33</v>
      </c>
      <c r="K32" s="88"/>
      <c r="L32" s="89" t="n">
        <v>101.76</v>
      </c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15" hidden="false" customHeight="false" outlineLevel="0" collapsed="false">
      <c r="A33" s="58" t="n">
        <f aca="false">A25</f>
        <v>1</v>
      </c>
      <c r="B33" s="58" t="n">
        <f aca="false">B25</f>
        <v>2</v>
      </c>
      <c r="C33" s="59" t="s">
        <v>42</v>
      </c>
      <c r="D33" s="28" t="s">
        <v>38</v>
      </c>
      <c r="E33" s="60"/>
      <c r="F33" s="61"/>
      <c r="G33" s="61"/>
      <c r="H33" s="61"/>
      <c r="I33" s="61"/>
      <c r="J33" s="61"/>
      <c r="K33" s="62"/>
      <c r="L33" s="61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15" hidden="false" customHeight="false" outlineLevel="0" collapsed="false">
      <c r="A34" s="73"/>
      <c r="B34" s="26"/>
      <c r="C34" s="27"/>
      <c r="D34" s="28" t="s">
        <v>43</v>
      </c>
      <c r="E34" s="60"/>
      <c r="F34" s="61"/>
      <c r="G34" s="61"/>
      <c r="H34" s="61"/>
      <c r="I34" s="61"/>
      <c r="J34" s="61"/>
      <c r="K34" s="62"/>
      <c r="L34" s="61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15" hidden="false" customHeight="false" outlineLevel="0" collapsed="false">
      <c r="A35" s="73"/>
      <c r="B35" s="26"/>
      <c r="C35" s="27"/>
      <c r="D35" s="28" t="s">
        <v>44</v>
      </c>
      <c r="E35" s="60"/>
      <c r="F35" s="61"/>
      <c r="G35" s="61"/>
      <c r="H35" s="61"/>
      <c r="I35" s="61"/>
      <c r="J35" s="61"/>
      <c r="K35" s="62"/>
      <c r="L35" s="61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15" hidden="false" customHeight="false" outlineLevel="0" collapsed="false">
      <c r="A36" s="73"/>
      <c r="B36" s="26"/>
      <c r="C36" s="27"/>
      <c r="D36" s="28" t="s">
        <v>45</v>
      </c>
      <c r="E36" s="60"/>
      <c r="F36" s="61"/>
      <c r="G36" s="61"/>
      <c r="H36" s="61"/>
      <c r="I36" s="61"/>
      <c r="J36" s="61"/>
      <c r="K36" s="62"/>
      <c r="L36" s="61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15" hidden="false" customHeight="false" outlineLevel="0" collapsed="false">
      <c r="A37" s="73"/>
      <c r="B37" s="26"/>
      <c r="C37" s="27"/>
      <c r="D37" s="28" t="s">
        <v>46</v>
      </c>
      <c r="E37" s="60"/>
      <c r="F37" s="61"/>
      <c r="G37" s="61"/>
      <c r="H37" s="61"/>
      <c r="I37" s="61"/>
      <c r="J37" s="61"/>
      <c r="K37" s="62"/>
      <c r="L37" s="61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15" hidden="false" customHeight="false" outlineLevel="0" collapsed="false">
      <c r="A38" s="73"/>
      <c r="B38" s="26"/>
      <c r="C38" s="27"/>
      <c r="D38" s="28" t="s">
        <v>47</v>
      </c>
      <c r="E38" s="60"/>
      <c r="F38" s="61"/>
      <c r="G38" s="61"/>
      <c r="H38" s="61"/>
      <c r="I38" s="61"/>
      <c r="J38" s="61"/>
      <c r="K38" s="62"/>
      <c r="L38" s="61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15" hidden="false" customHeight="false" outlineLevel="0" collapsed="false">
      <c r="A39" s="73"/>
      <c r="B39" s="26"/>
      <c r="C39" s="27"/>
      <c r="D39" s="28" t="s">
        <v>48</v>
      </c>
      <c r="E39" s="60"/>
      <c r="F39" s="61"/>
      <c r="G39" s="61"/>
      <c r="H39" s="61"/>
      <c r="I39" s="61"/>
      <c r="J39" s="61"/>
      <c r="K39" s="62"/>
      <c r="L39" s="61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5" hidden="false" customHeight="false" outlineLevel="0" collapsed="false">
      <c r="A40" s="73"/>
      <c r="B40" s="26"/>
      <c r="C40" s="27"/>
      <c r="D40" s="32"/>
      <c r="E40" s="60"/>
      <c r="F40" s="61"/>
      <c r="G40" s="61"/>
      <c r="H40" s="61"/>
      <c r="I40" s="61"/>
      <c r="J40" s="61"/>
      <c r="K40" s="62"/>
      <c r="L40" s="61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5" hidden="false" customHeight="false" outlineLevel="0" collapsed="false">
      <c r="A41" s="73"/>
      <c r="B41" s="26"/>
      <c r="C41" s="27"/>
      <c r="D41" s="32"/>
      <c r="E41" s="60"/>
      <c r="F41" s="61"/>
      <c r="G41" s="61"/>
      <c r="H41" s="61"/>
      <c r="I41" s="61"/>
      <c r="J41" s="61"/>
      <c r="K41" s="62"/>
      <c r="L41" s="61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15" hidden="false" customHeight="false" outlineLevel="0" collapsed="false">
      <c r="A42" s="84"/>
      <c r="B42" s="48"/>
      <c r="C42" s="49"/>
      <c r="D42" s="50" t="s">
        <v>41</v>
      </c>
      <c r="E42" s="63"/>
      <c r="F42" s="64" t="n">
        <v>0</v>
      </c>
      <c r="G42" s="64" t="n">
        <f aca="false">SUM(G33:G41)</f>
        <v>0</v>
      </c>
      <c r="H42" s="64" t="n">
        <f aca="false">SUM(H33:H41)</f>
        <v>0</v>
      </c>
      <c r="I42" s="64" t="n">
        <f aca="false">SUM(I33:I41)</f>
        <v>0</v>
      </c>
      <c r="J42" s="64" t="n">
        <f aca="false">SUM(J33:J41)</f>
        <v>0</v>
      </c>
      <c r="K42" s="65"/>
      <c r="L42" s="64" t="n">
        <f aca="false">SUM(L33:L41)</f>
        <v>0</v>
      </c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15.75" hidden="false" customHeight="true" outlineLevel="0" collapsed="false">
      <c r="A43" s="90" t="n">
        <f aca="false">A25</f>
        <v>1</v>
      </c>
      <c r="B43" s="90" t="n">
        <f aca="false">B25</f>
        <v>2</v>
      </c>
      <c r="C43" s="68" t="s">
        <v>49</v>
      </c>
      <c r="D43" s="68"/>
      <c r="E43" s="91"/>
      <c r="F43" s="71" t="n">
        <f aca="false">F32+F42</f>
        <v>500</v>
      </c>
      <c r="G43" s="92" t="n">
        <f aca="false">G32+G42</f>
        <v>15.7</v>
      </c>
      <c r="H43" s="92" t="n">
        <f aca="false">H32+H42</f>
        <v>15.2</v>
      </c>
      <c r="I43" s="92" t="n">
        <f aca="false">I32+I42</f>
        <v>74.95</v>
      </c>
      <c r="J43" s="92" t="n">
        <f aca="false">J32+J42</f>
        <v>480.33</v>
      </c>
      <c r="K43" s="71"/>
      <c r="L43" s="72" t="n">
        <f aca="false">L32+L42</f>
        <v>101.76</v>
      </c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15" hidden="false" customHeight="false" outlineLevel="0" collapsed="false">
      <c r="A44" s="16" t="n">
        <v>1</v>
      </c>
      <c r="B44" s="17" t="n">
        <v>3</v>
      </c>
      <c r="C44" s="18" t="s">
        <v>28</v>
      </c>
      <c r="D44" s="19" t="s">
        <v>29</v>
      </c>
      <c r="E44" s="20" t="s">
        <v>56</v>
      </c>
      <c r="F44" s="21" t="n">
        <v>200</v>
      </c>
      <c r="G44" s="21" t="n">
        <v>7.8</v>
      </c>
      <c r="H44" s="21" t="n">
        <v>8.4</v>
      </c>
      <c r="I44" s="22" t="n">
        <v>30.2</v>
      </c>
      <c r="J44" s="21" t="n">
        <v>225.8</v>
      </c>
      <c r="K44" s="23" t="s">
        <v>57</v>
      </c>
      <c r="L44" s="74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15" hidden="false" customHeight="false" outlineLevel="0" collapsed="false">
      <c r="A45" s="25"/>
      <c r="B45" s="26"/>
      <c r="C45" s="27"/>
      <c r="D45" s="28" t="s">
        <v>32</v>
      </c>
      <c r="E45" s="29" t="s">
        <v>58</v>
      </c>
      <c r="F45" s="30" t="n">
        <v>200</v>
      </c>
      <c r="G45" s="30" t="n">
        <v>0.18</v>
      </c>
      <c r="H45" s="30" t="n">
        <v>0</v>
      </c>
      <c r="I45" s="31" t="n">
        <v>15</v>
      </c>
      <c r="J45" s="30" t="n">
        <v>58</v>
      </c>
      <c r="K45" s="32" t="s">
        <v>59</v>
      </c>
      <c r="L45" s="75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15" hidden="false" customHeight="false" outlineLevel="0" collapsed="false">
      <c r="A46" s="25"/>
      <c r="B46" s="26"/>
      <c r="C46" s="27"/>
      <c r="D46" s="28" t="s">
        <v>35</v>
      </c>
      <c r="E46" s="29" t="s">
        <v>36</v>
      </c>
      <c r="F46" s="30" t="n">
        <v>50</v>
      </c>
      <c r="G46" s="30" t="n">
        <v>3.95</v>
      </c>
      <c r="H46" s="30" t="n">
        <v>0.5</v>
      </c>
      <c r="I46" s="31" t="n">
        <v>21.15</v>
      </c>
      <c r="J46" s="30" t="n">
        <v>118.33</v>
      </c>
      <c r="K46" s="32" t="s">
        <v>37</v>
      </c>
      <c r="L46" s="75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15" hidden="false" customHeight="false" outlineLevel="0" collapsed="false">
      <c r="A47" s="25"/>
      <c r="B47" s="26"/>
      <c r="C47" s="27"/>
      <c r="D47" s="28" t="s">
        <v>35</v>
      </c>
      <c r="E47" s="29" t="s">
        <v>60</v>
      </c>
      <c r="F47" s="30" t="n">
        <v>50</v>
      </c>
      <c r="G47" s="30" t="n">
        <v>6.7</v>
      </c>
      <c r="H47" s="30" t="n">
        <v>6.1</v>
      </c>
      <c r="I47" s="31" t="n">
        <v>17.1</v>
      </c>
      <c r="J47" s="30" t="n">
        <v>149.85</v>
      </c>
      <c r="K47" s="32" t="s">
        <v>61</v>
      </c>
      <c r="L47" s="75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15" hidden="false" customHeight="false" outlineLevel="0" collapsed="false">
      <c r="A48" s="25"/>
      <c r="B48" s="26"/>
      <c r="C48" s="27"/>
      <c r="D48" s="34"/>
      <c r="E48" s="44"/>
      <c r="F48" s="81"/>
      <c r="G48" s="81"/>
      <c r="H48" s="81"/>
      <c r="I48" s="81"/>
      <c r="J48" s="81"/>
      <c r="K48" s="79"/>
      <c r="L48" s="75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15" hidden="false" customHeight="false" outlineLevel="0" collapsed="false">
      <c r="A49" s="25"/>
      <c r="B49" s="26"/>
      <c r="C49" s="27"/>
      <c r="D49" s="39"/>
      <c r="E49" s="77"/>
      <c r="F49" s="77"/>
      <c r="G49" s="78"/>
      <c r="H49" s="78"/>
      <c r="I49" s="78"/>
      <c r="J49" s="78"/>
      <c r="K49" s="79"/>
      <c r="L49" s="75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15" hidden="false" customHeight="false" outlineLevel="0" collapsed="false">
      <c r="A50" s="25"/>
      <c r="B50" s="26"/>
      <c r="C50" s="27"/>
      <c r="D50" s="39"/>
      <c r="E50" s="44"/>
      <c r="F50" s="81"/>
      <c r="G50" s="81"/>
      <c r="H50" s="81"/>
      <c r="I50" s="81"/>
      <c r="J50" s="81"/>
      <c r="K50" s="79"/>
      <c r="L50" s="75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15" hidden="false" customHeight="false" outlineLevel="0" collapsed="false">
      <c r="A51" s="47"/>
      <c r="B51" s="48"/>
      <c r="C51" s="49"/>
      <c r="D51" s="50" t="s">
        <v>41</v>
      </c>
      <c r="E51" s="85"/>
      <c r="F51" s="86" t="n">
        <f aca="false">SUM(F44:F50)</f>
        <v>500</v>
      </c>
      <c r="G51" s="87" t="n">
        <f aca="false">SUM(G44:G50)</f>
        <v>18.63</v>
      </c>
      <c r="H51" s="87" t="n">
        <f aca="false">SUM(H44:H50)</f>
        <v>15</v>
      </c>
      <c r="I51" s="87" t="n">
        <f aca="false">SUM(I44:I50)</f>
        <v>83.45</v>
      </c>
      <c r="J51" s="87" t="n">
        <f aca="false">SUM(J44:J50)</f>
        <v>551.98</v>
      </c>
      <c r="K51" s="93"/>
      <c r="L51" s="56" t="n">
        <v>101.76</v>
      </c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15" hidden="false" customHeight="false" outlineLevel="0" collapsed="false">
      <c r="A52" s="57" t="n">
        <f aca="false">A44</f>
        <v>1</v>
      </c>
      <c r="B52" s="58" t="n">
        <f aca="false">B44</f>
        <v>3</v>
      </c>
      <c r="C52" s="59" t="s">
        <v>42</v>
      </c>
      <c r="D52" s="28" t="s">
        <v>38</v>
      </c>
      <c r="E52" s="60"/>
      <c r="F52" s="61"/>
      <c r="G52" s="61"/>
      <c r="H52" s="61"/>
      <c r="I52" s="61"/>
      <c r="J52" s="61"/>
      <c r="K52" s="62"/>
      <c r="L52" s="61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15" hidden="false" customHeight="false" outlineLevel="0" collapsed="false">
      <c r="A53" s="25"/>
      <c r="B53" s="26"/>
      <c r="C53" s="27"/>
      <c r="D53" s="28" t="s">
        <v>43</v>
      </c>
      <c r="E53" s="60"/>
      <c r="F53" s="61"/>
      <c r="G53" s="61"/>
      <c r="H53" s="61"/>
      <c r="I53" s="61"/>
      <c r="J53" s="61"/>
      <c r="K53" s="62"/>
      <c r="L53" s="61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15" hidden="false" customHeight="false" outlineLevel="0" collapsed="false">
      <c r="A54" s="25"/>
      <c r="B54" s="26"/>
      <c r="C54" s="27"/>
      <c r="D54" s="28" t="s">
        <v>44</v>
      </c>
      <c r="E54" s="60"/>
      <c r="F54" s="61"/>
      <c r="G54" s="61"/>
      <c r="H54" s="61"/>
      <c r="I54" s="61"/>
      <c r="J54" s="61"/>
      <c r="K54" s="62"/>
      <c r="L54" s="61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15" hidden="false" customHeight="false" outlineLevel="0" collapsed="false">
      <c r="A55" s="25"/>
      <c r="B55" s="26"/>
      <c r="C55" s="27"/>
      <c r="D55" s="28" t="s">
        <v>45</v>
      </c>
      <c r="E55" s="60"/>
      <c r="F55" s="61"/>
      <c r="G55" s="61"/>
      <c r="H55" s="61"/>
      <c r="I55" s="61"/>
      <c r="J55" s="61"/>
      <c r="K55" s="62"/>
      <c r="L55" s="61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5" hidden="false" customHeight="false" outlineLevel="0" collapsed="false">
      <c r="A56" s="25"/>
      <c r="B56" s="26"/>
      <c r="C56" s="27"/>
      <c r="D56" s="28" t="s">
        <v>46</v>
      </c>
      <c r="E56" s="60"/>
      <c r="F56" s="61"/>
      <c r="G56" s="61"/>
      <c r="H56" s="61"/>
      <c r="I56" s="61"/>
      <c r="J56" s="61"/>
      <c r="K56" s="62"/>
      <c r="L56" s="61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15" hidden="false" customHeight="false" outlineLevel="0" collapsed="false">
      <c r="A57" s="25"/>
      <c r="B57" s="26"/>
      <c r="C57" s="27"/>
      <c r="D57" s="28" t="s">
        <v>47</v>
      </c>
      <c r="E57" s="60"/>
      <c r="F57" s="61"/>
      <c r="G57" s="61"/>
      <c r="H57" s="61"/>
      <c r="I57" s="61"/>
      <c r="J57" s="61"/>
      <c r="K57" s="62"/>
      <c r="L57" s="61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15" hidden="false" customHeight="false" outlineLevel="0" collapsed="false">
      <c r="A58" s="25"/>
      <c r="B58" s="26"/>
      <c r="C58" s="27"/>
      <c r="D58" s="28" t="s">
        <v>48</v>
      </c>
      <c r="E58" s="60"/>
      <c r="F58" s="61"/>
      <c r="G58" s="61"/>
      <c r="H58" s="61"/>
      <c r="I58" s="61"/>
      <c r="J58" s="61"/>
      <c r="K58" s="62"/>
      <c r="L58" s="61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15" hidden="false" customHeight="false" outlineLevel="0" collapsed="false">
      <c r="A59" s="25"/>
      <c r="B59" s="26"/>
      <c r="C59" s="27"/>
      <c r="D59" s="32"/>
      <c r="E59" s="60"/>
      <c r="F59" s="61"/>
      <c r="G59" s="61"/>
      <c r="H59" s="61"/>
      <c r="I59" s="61"/>
      <c r="J59" s="61"/>
      <c r="K59" s="62"/>
      <c r="L59" s="61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15" hidden="false" customHeight="false" outlineLevel="0" collapsed="false">
      <c r="A60" s="25"/>
      <c r="B60" s="26"/>
      <c r="C60" s="27"/>
      <c r="D60" s="32"/>
      <c r="E60" s="60"/>
      <c r="F60" s="61"/>
      <c r="G60" s="61"/>
      <c r="H60" s="61"/>
      <c r="I60" s="61"/>
      <c r="J60" s="61"/>
      <c r="K60" s="62"/>
      <c r="L60" s="61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15" hidden="false" customHeight="false" outlineLevel="0" collapsed="false">
      <c r="A61" s="47"/>
      <c r="B61" s="48"/>
      <c r="C61" s="49"/>
      <c r="D61" s="50" t="s">
        <v>41</v>
      </c>
      <c r="E61" s="63"/>
      <c r="F61" s="64" t="n">
        <f aca="false">SUM(F52:F60)</f>
        <v>0</v>
      </c>
      <c r="G61" s="64" t="n">
        <f aca="false">SUM(G52:G60)</f>
        <v>0</v>
      </c>
      <c r="H61" s="64" t="n">
        <f aca="false">SUM(H52:H60)</f>
        <v>0</v>
      </c>
      <c r="I61" s="64" t="n">
        <f aca="false">SUM(I52:I60)</f>
        <v>0</v>
      </c>
      <c r="J61" s="64" t="n">
        <f aca="false">SUM(J52:J60)</f>
        <v>0</v>
      </c>
      <c r="K61" s="65"/>
      <c r="L61" s="64" t="n">
        <f aca="false">SUM(L52:L60)</f>
        <v>0</v>
      </c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15.75" hidden="false" customHeight="true" outlineLevel="0" collapsed="false">
      <c r="A62" s="66" t="n">
        <f aca="false">A44</f>
        <v>1</v>
      </c>
      <c r="B62" s="67" t="n">
        <f aca="false">B44</f>
        <v>3</v>
      </c>
      <c r="C62" s="68" t="s">
        <v>49</v>
      </c>
      <c r="D62" s="68"/>
      <c r="E62" s="91"/>
      <c r="F62" s="71" t="n">
        <f aca="false">F51+F61</f>
        <v>500</v>
      </c>
      <c r="G62" s="71" t="n">
        <f aca="false">G51+G61</f>
        <v>18.63</v>
      </c>
      <c r="H62" s="71" t="n">
        <f aca="false">H51+H61</f>
        <v>15</v>
      </c>
      <c r="I62" s="71" t="n">
        <f aca="false">I51+I61</f>
        <v>83.45</v>
      </c>
      <c r="J62" s="71" t="n">
        <f aca="false">J51+J61</f>
        <v>551.98</v>
      </c>
      <c r="K62" s="71"/>
      <c r="L62" s="72" t="n">
        <f aca="false">L51+L61</f>
        <v>101.76</v>
      </c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15" hidden="false" customHeight="false" outlineLevel="0" collapsed="false">
      <c r="A63" s="16" t="n">
        <v>1</v>
      </c>
      <c r="B63" s="17" t="n">
        <v>4</v>
      </c>
      <c r="C63" s="18" t="s">
        <v>28</v>
      </c>
      <c r="D63" s="19" t="s">
        <v>29</v>
      </c>
      <c r="E63" s="20" t="s">
        <v>30</v>
      </c>
      <c r="F63" s="21" t="n">
        <v>150</v>
      </c>
      <c r="G63" s="21" t="n">
        <v>12</v>
      </c>
      <c r="H63" s="21" t="n">
        <v>19</v>
      </c>
      <c r="I63" s="22" t="n">
        <v>27.4</v>
      </c>
      <c r="J63" s="21" t="n">
        <v>312</v>
      </c>
      <c r="K63" s="23" t="s">
        <v>31</v>
      </c>
      <c r="L63" s="74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customFormat="false" ht="15" hidden="false" customHeight="false" outlineLevel="0" collapsed="false">
      <c r="A64" s="25"/>
      <c r="B64" s="26"/>
      <c r="C64" s="27"/>
      <c r="D64" s="28" t="s">
        <v>32</v>
      </c>
      <c r="E64" s="29" t="s">
        <v>33</v>
      </c>
      <c r="F64" s="30" t="n">
        <v>200</v>
      </c>
      <c r="G64" s="30" t="n">
        <v>0.2</v>
      </c>
      <c r="H64" s="30" t="n">
        <v>0</v>
      </c>
      <c r="I64" s="31" t="n">
        <v>15</v>
      </c>
      <c r="J64" s="30" t="n">
        <v>58</v>
      </c>
      <c r="K64" s="32" t="s">
        <v>34</v>
      </c>
      <c r="L64" s="75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</row>
    <row r="65" customFormat="false" ht="15" hidden="false" customHeight="false" outlineLevel="0" collapsed="false">
      <c r="A65" s="25"/>
      <c r="B65" s="26"/>
      <c r="C65" s="27"/>
      <c r="D65" s="28" t="s">
        <v>35</v>
      </c>
      <c r="E65" s="29" t="s">
        <v>36</v>
      </c>
      <c r="F65" s="30" t="n">
        <v>50</v>
      </c>
      <c r="G65" s="30" t="n">
        <v>3.95</v>
      </c>
      <c r="H65" s="30" t="n">
        <v>0.5</v>
      </c>
      <c r="I65" s="31" t="n">
        <v>21.15</v>
      </c>
      <c r="J65" s="30" t="n">
        <v>118.33</v>
      </c>
      <c r="K65" s="32" t="s">
        <v>37</v>
      </c>
      <c r="L65" s="75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</row>
    <row r="66" customFormat="false" ht="15" hidden="false" customHeight="false" outlineLevel="0" collapsed="false">
      <c r="A66" s="25"/>
      <c r="B66" s="26"/>
      <c r="C66" s="27"/>
      <c r="D66" s="28" t="s">
        <v>38</v>
      </c>
      <c r="E66" s="29" t="s">
        <v>62</v>
      </c>
      <c r="F66" s="30" t="n">
        <v>100</v>
      </c>
      <c r="G66" s="30" t="n">
        <v>0.78</v>
      </c>
      <c r="H66" s="30" t="n">
        <v>0.1</v>
      </c>
      <c r="I66" s="31" t="n">
        <v>1.66</v>
      </c>
      <c r="J66" s="30" t="n">
        <v>12.65</v>
      </c>
      <c r="K66" s="32" t="s">
        <v>63</v>
      </c>
      <c r="L66" s="75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</row>
    <row r="67" customFormat="false" ht="15" hidden="false" customHeight="false" outlineLevel="0" collapsed="false">
      <c r="A67" s="25"/>
      <c r="B67" s="26"/>
      <c r="C67" s="27"/>
      <c r="D67" s="76"/>
      <c r="E67" s="94"/>
      <c r="F67" s="95"/>
      <c r="G67" s="96"/>
      <c r="H67" s="96"/>
      <c r="I67" s="97"/>
      <c r="J67" s="96"/>
      <c r="K67" s="98"/>
      <c r="L67" s="75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</row>
    <row r="68" customFormat="false" ht="15" hidden="false" customHeight="false" outlineLevel="0" collapsed="false">
      <c r="A68" s="25"/>
      <c r="B68" s="26"/>
      <c r="C68" s="27"/>
      <c r="D68" s="80"/>
      <c r="E68" s="99"/>
      <c r="F68" s="100"/>
      <c r="G68" s="101"/>
      <c r="H68" s="101"/>
      <c r="I68" s="102"/>
      <c r="J68" s="101"/>
      <c r="K68" s="103"/>
      <c r="L68" s="75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</row>
    <row r="69" customFormat="false" ht="15" hidden="false" customHeight="false" outlineLevel="0" collapsed="false">
      <c r="A69" s="25"/>
      <c r="B69" s="26"/>
      <c r="C69" s="27"/>
      <c r="D69" s="39"/>
      <c r="E69" s="44"/>
      <c r="F69" s="81"/>
      <c r="G69" s="81"/>
      <c r="H69" s="81"/>
      <c r="I69" s="81"/>
      <c r="J69" s="81"/>
      <c r="K69" s="79"/>
      <c r="L69" s="75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customFormat="false" ht="15" hidden="false" customHeight="false" outlineLevel="0" collapsed="false">
      <c r="A70" s="47"/>
      <c r="B70" s="48"/>
      <c r="C70" s="49"/>
      <c r="D70" s="50" t="s">
        <v>41</v>
      </c>
      <c r="E70" s="85"/>
      <c r="F70" s="104" t="n">
        <f aca="false">SUM(F63:F68)</f>
        <v>500</v>
      </c>
      <c r="G70" s="105" t="n">
        <f aca="false">SUM(G63:G69)</f>
        <v>16.93</v>
      </c>
      <c r="H70" s="105" t="n">
        <f aca="false">SUM(H63:H69)</f>
        <v>19.6</v>
      </c>
      <c r="I70" s="105" t="n">
        <f aca="false">SUM(I63:I69)</f>
        <v>65.21</v>
      </c>
      <c r="J70" s="105" t="n">
        <f aca="false">SUM(J63:J69)</f>
        <v>500.98</v>
      </c>
      <c r="K70" s="93"/>
      <c r="L70" s="56" t="n">
        <v>101.76</v>
      </c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</row>
    <row r="71" customFormat="false" ht="15" hidden="false" customHeight="false" outlineLevel="0" collapsed="false">
      <c r="A71" s="57" t="n">
        <f aca="false">A63</f>
        <v>1</v>
      </c>
      <c r="B71" s="58" t="n">
        <f aca="false">B63</f>
        <v>4</v>
      </c>
      <c r="C71" s="59" t="s">
        <v>42</v>
      </c>
      <c r="D71" s="28" t="s">
        <v>38</v>
      </c>
      <c r="E71" s="60"/>
      <c r="F71" s="61"/>
      <c r="G71" s="61"/>
      <c r="H71" s="61"/>
      <c r="I71" s="61"/>
      <c r="J71" s="61"/>
      <c r="K71" s="62"/>
      <c r="L71" s="61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</row>
    <row r="72" customFormat="false" ht="15" hidden="false" customHeight="false" outlineLevel="0" collapsed="false">
      <c r="A72" s="25"/>
      <c r="B72" s="26"/>
      <c r="C72" s="27"/>
      <c r="D72" s="28" t="s">
        <v>43</v>
      </c>
      <c r="E72" s="60"/>
      <c r="F72" s="61"/>
      <c r="G72" s="61"/>
      <c r="H72" s="61"/>
      <c r="I72" s="61"/>
      <c r="J72" s="61"/>
      <c r="K72" s="62"/>
      <c r="L72" s="61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</row>
    <row r="73" customFormat="false" ht="15" hidden="false" customHeight="false" outlineLevel="0" collapsed="false">
      <c r="A73" s="25"/>
      <c r="B73" s="26"/>
      <c r="C73" s="27"/>
      <c r="D73" s="28" t="s">
        <v>44</v>
      </c>
      <c r="E73" s="60"/>
      <c r="F73" s="61"/>
      <c r="G73" s="61"/>
      <c r="H73" s="61"/>
      <c r="I73" s="61"/>
      <c r="J73" s="61"/>
      <c r="K73" s="62"/>
      <c r="L73" s="61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</row>
    <row r="74" customFormat="false" ht="15" hidden="false" customHeight="false" outlineLevel="0" collapsed="false">
      <c r="A74" s="25"/>
      <c r="B74" s="26"/>
      <c r="C74" s="27"/>
      <c r="D74" s="28" t="s">
        <v>45</v>
      </c>
      <c r="E74" s="60"/>
      <c r="F74" s="61"/>
      <c r="G74" s="61"/>
      <c r="H74" s="61"/>
      <c r="I74" s="61"/>
      <c r="J74" s="61"/>
      <c r="K74" s="62"/>
      <c r="L74" s="61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</row>
    <row r="75" customFormat="false" ht="15" hidden="false" customHeight="false" outlineLevel="0" collapsed="false">
      <c r="A75" s="25"/>
      <c r="B75" s="26"/>
      <c r="C75" s="27"/>
      <c r="D75" s="28" t="s">
        <v>46</v>
      </c>
      <c r="E75" s="60"/>
      <c r="F75" s="61"/>
      <c r="G75" s="61"/>
      <c r="H75" s="61"/>
      <c r="I75" s="61"/>
      <c r="J75" s="61"/>
      <c r="K75" s="62"/>
      <c r="L75" s="61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</row>
    <row r="76" customFormat="false" ht="15" hidden="false" customHeight="false" outlineLevel="0" collapsed="false">
      <c r="A76" s="25"/>
      <c r="B76" s="26"/>
      <c r="C76" s="27"/>
      <c r="D76" s="28" t="s">
        <v>47</v>
      </c>
      <c r="E76" s="60"/>
      <c r="F76" s="61"/>
      <c r="G76" s="61"/>
      <c r="H76" s="61"/>
      <c r="I76" s="61"/>
      <c r="J76" s="61"/>
      <c r="K76" s="62"/>
      <c r="L76" s="61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</row>
    <row r="77" customFormat="false" ht="15" hidden="false" customHeight="false" outlineLevel="0" collapsed="false">
      <c r="A77" s="25"/>
      <c r="B77" s="26"/>
      <c r="C77" s="27"/>
      <c r="D77" s="28" t="s">
        <v>48</v>
      </c>
      <c r="E77" s="60"/>
      <c r="F77" s="61"/>
      <c r="G77" s="61"/>
      <c r="H77" s="61"/>
      <c r="I77" s="61"/>
      <c r="J77" s="61"/>
      <c r="K77" s="62"/>
      <c r="L77" s="61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</row>
    <row r="78" customFormat="false" ht="15" hidden="false" customHeight="false" outlineLevel="0" collapsed="false">
      <c r="A78" s="25"/>
      <c r="B78" s="26"/>
      <c r="C78" s="27"/>
      <c r="D78" s="32"/>
      <c r="E78" s="60"/>
      <c r="F78" s="61"/>
      <c r="G78" s="61"/>
      <c r="H78" s="61"/>
      <c r="I78" s="61"/>
      <c r="J78" s="61"/>
      <c r="K78" s="62"/>
      <c r="L78" s="61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</row>
    <row r="79" customFormat="false" ht="15" hidden="false" customHeight="false" outlineLevel="0" collapsed="false">
      <c r="A79" s="25"/>
      <c r="B79" s="26"/>
      <c r="C79" s="27"/>
      <c r="D79" s="32"/>
      <c r="E79" s="60"/>
      <c r="F79" s="61"/>
      <c r="G79" s="61"/>
      <c r="H79" s="61"/>
      <c r="I79" s="61"/>
      <c r="J79" s="61"/>
      <c r="K79" s="62"/>
      <c r="L79" s="61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</row>
    <row r="80" customFormat="false" ht="15" hidden="false" customHeight="false" outlineLevel="0" collapsed="false">
      <c r="A80" s="47"/>
      <c r="B80" s="48"/>
      <c r="C80" s="49"/>
      <c r="D80" s="50" t="s">
        <v>41</v>
      </c>
      <c r="E80" s="63"/>
      <c r="F80" s="64" t="n">
        <f aca="false">SUM(F71:F79)</f>
        <v>0</v>
      </c>
      <c r="G80" s="64" t="n">
        <f aca="false">SUM(G71:G79)</f>
        <v>0</v>
      </c>
      <c r="H80" s="64" t="n">
        <f aca="false">SUM(H71:H79)</f>
        <v>0</v>
      </c>
      <c r="I80" s="64" t="n">
        <f aca="false">SUM(I71:I79)</f>
        <v>0</v>
      </c>
      <c r="J80" s="64" t="n">
        <f aca="false">SUM(J71:J79)</f>
        <v>0</v>
      </c>
      <c r="K80" s="65"/>
      <c r="L80" s="64" t="n">
        <f aca="false">SUM(L71:L79)</f>
        <v>0</v>
      </c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</row>
    <row r="81" customFormat="false" ht="15.75" hidden="false" customHeight="true" outlineLevel="0" collapsed="false">
      <c r="A81" s="66" t="n">
        <f aca="false">A63</f>
        <v>1</v>
      </c>
      <c r="B81" s="67" t="n">
        <f aca="false">B63</f>
        <v>4</v>
      </c>
      <c r="C81" s="68" t="s">
        <v>49</v>
      </c>
      <c r="D81" s="68"/>
      <c r="E81" s="69"/>
      <c r="F81" s="71" t="n">
        <f aca="false">F70+F80</f>
        <v>500</v>
      </c>
      <c r="G81" s="71" t="n">
        <f aca="false">G70+G80</f>
        <v>16.93</v>
      </c>
      <c r="H81" s="72" t="n">
        <f aca="false">H70+H80</f>
        <v>19.6</v>
      </c>
      <c r="I81" s="71" t="n">
        <f aca="false">I70+I80</f>
        <v>65.21</v>
      </c>
      <c r="J81" s="71" t="n">
        <f aca="false">J70+J80</f>
        <v>500.98</v>
      </c>
      <c r="K81" s="71"/>
      <c r="L81" s="72" t="n">
        <f aca="false">L70+L80</f>
        <v>101.76</v>
      </c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</row>
    <row r="82" customFormat="false" ht="15" hidden="false" customHeight="false" outlineLevel="0" collapsed="false">
      <c r="A82" s="16" t="n">
        <v>1</v>
      </c>
      <c r="B82" s="17" t="n">
        <v>5</v>
      </c>
      <c r="C82" s="18" t="s">
        <v>28</v>
      </c>
      <c r="D82" s="19" t="s">
        <v>29</v>
      </c>
      <c r="E82" s="20" t="s">
        <v>64</v>
      </c>
      <c r="F82" s="21" t="n">
        <v>150</v>
      </c>
      <c r="G82" s="21" t="n">
        <v>5.1</v>
      </c>
      <c r="H82" s="21" t="n">
        <v>9.15</v>
      </c>
      <c r="I82" s="22" t="n">
        <v>34.2</v>
      </c>
      <c r="J82" s="21" t="n">
        <v>244.5</v>
      </c>
      <c r="K82" s="23" t="s">
        <v>65</v>
      </c>
      <c r="L82" s="74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</row>
    <row r="83" customFormat="false" ht="15" hidden="false" customHeight="false" outlineLevel="0" collapsed="false">
      <c r="A83" s="25"/>
      <c r="B83" s="26"/>
      <c r="C83" s="27"/>
      <c r="D83" s="28" t="s">
        <v>32</v>
      </c>
      <c r="E83" s="29" t="s">
        <v>52</v>
      </c>
      <c r="F83" s="30" t="n">
        <v>200</v>
      </c>
      <c r="G83" s="30" t="n">
        <v>0.3</v>
      </c>
      <c r="H83" s="30" t="n">
        <v>0</v>
      </c>
      <c r="I83" s="31" t="n">
        <v>15.2</v>
      </c>
      <c r="J83" s="30" t="n">
        <v>60</v>
      </c>
      <c r="K83" s="32" t="s">
        <v>53</v>
      </c>
      <c r="L83" s="75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</row>
    <row r="84" customFormat="false" ht="15" hidden="false" customHeight="false" outlineLevel="0" collapsed="false">
      <c r="A84" s="25"/>
      <c r="B84" s="26"/>
      <c r="C84" s="27"/>
      <c r="D84" s="28" t="s">
        <v>35</v>
      </c>
      <c r="E84" s="29" t="s">
        <v>66</v>
      </c>
      <c r="F84" s="30" t="n">
        <v>40</v>
      </c>
      <c r="G84" s="30" t="n">
        <v>3.16</v>
      </c>
      <c r="H84" s="30" t="n">
        <v>0.4</v>
      </c>
      <c r="I84" s="31" t="n">
        <v>19.32</v>
      </c>
      <c r="J84" s="30" t="n">
        <v>94.67</v>
      </c>
      <c r="K84" s="32" t="s">
        <v>37</v>
      </c>
      <c r="L84" s="75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</row>
    <row r="85" customFormat="false" ht="15" hidden="false" customHeight="false" outlineLevel="0" collapsed="false">
      <c r="A85" s="25"/>
      <c r="B85" s="26"/>
      <c r="C85" s="27"/>
      <c r="D85" s="28" t="s">
        <v>29</v>
      </c>
      <c r="E85" s="29" t="s">
        <v>67</v>
      </c>
      <c r="F85" s="30" t="n">
        <v>120</v>
      </c>
      <c r="G85" s="30" t="n">
        <v>10.3</v>
      </c>
      <c r="H85" s="30" t="n">
        <v>10.6</v>
      </c>
      <c r="I85" s="31" t="n">
        <v>14.1</v>
      </c>
      <c r="J85" s="30" t="n">
        <v>195.6</v>
      </c>
      <c r="K85" s="32" t="s">
        <v>68</v>
      </c>
      <c r="L85" s="75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</row>
    <row r="86" customFormat="false" ht="15" hidden="false" customHeight="false" outlineLevel="0" collapsed="false">
      <c r="A86" s="25"/>
      <c r="B86" s="26"/>
      <c r="C86" s="27"/>
      <c r="D86" s="34"/>
      <c r="E86" s="44"/>
      <c r="F86" s="81"/>
      <c r="G86" s="82"/>
      <c r="H86" s="82"/>
      <c r="I86" s="82"/>
      <c r="J86" s="82"/>
      <c r="K86" s="79"/>
      <c r="L86" s="75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</row>
    <row r="87" customFormat="false" ht="15" hidden="false" customHeight="false" outlineLevel="0" collapsed="false">
      <c r="A87" s="25"/>
      <c r="B87" s="26"/>
      <c r="C87" s="27"/>
      <c r="D87" s="39"/>
      <c r="E87" s="77"/>
      <c r="F87" s="77"/>
      <c r="G87" s="78"/>
      <c r="H87" s="78"/>
      <c r="I87" s="78"/>
      <c r="J87" s="78"/>
      <c r="K87" s="79"/>
      <c r="L87" s="75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</row>
    <row r="88" customFormat="false" ht="15" hidden="false" customHeight="false" outlineLevel="0" collapsed="false">
      <c r="A88" s="25"/>
      <c r="B88" s="26"/>
      <c r="C88" s="27"/>
      <c r="D88" s="39"/>
      <c r="E88" s="44"/>
      <c r="F88" s="81"/>
      <c r="G88" s="81"/>
      <c r="H88" s="81"/>
      <c r="I88" s="81"/>
      <c r="J88" s="81"/>
      <c r="K88" s="79"/>
      <c r="L88" s="75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</row>
    <row r="89" customFormat="false" ht="15" hidden="false" customHeight="false" outlineLevel="0" collapsed="false">
      <c r="A89" s="47"/>
      <c r="B89" s="48"/>
      <c r="C89" s="49"/>
      <c r="D89" s="50" t="s">
        <v>41</v>
      </c>
      <c r="E89" s="85"/>
      <c r="F89" s="86" t="n">
        <f aca="false">SUM(F82:F87)</f>
        <v>510</v>
      </c>
      <c r="G89" s="87" t="n">
        <f aca="false">SUM(G82:G88)</f>
        <v>18.86</v>
      </c>
      <c r="H89" s="87" t="n">
        <f aca="false">SUM(H82:H88)</f>
        <v>20.15</v>
      </c>
      <c r="I89" s="87" t="n">
        <f aca="false">SUM(I82:I88)</f>
        <v>82.82</v>
      </c>
      <c r="J89" s="87" t="n">
        <f aca="false">SUM(J82:J88)</f>
        <v>594.77</v>
      </c>
      <c r="K89" s="93"/>
      <c r="L89" s="56" t="n">
        <v>101.76</v>
      </c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</row>
    <row r="90" customFormat="false" ht="15" hidden="false" customHeight="false" outlineLevel="0" collapsed="false">
      <c r="A90" s="57" t="n">
        <f aca="false">A82</f>
        <v>1</v>
      </c>
      <c r="B90" s="58" t="n">
        <f aca="false">B82</f>
        <v>5</v>
      </c>
      <c r="C90" s="59" t="s">
        <v>42</v>
      </c>
      <c r="D90" s="28" t="s">
        <v>38</v>
      </c>
      <c r="E90" s="60"/>
      <c r="F90" s="61"/>
      <c r="G90" s="61"/>
      <c r="H90" s="61"/>
      <c r="I90" s="61"/>
      <c r="J90" s="61"/>
      <c r="K90" s="62"/>
      <c r="L90" s="61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 s="0"/>
      <c r="CP90" s="0"/>
      <c r="CQ90" s="0"/>
      <c r="CR90" s="0"/>
      <c r="CS90" s="0"/>
      <c r="CT90" s="0"/>
      <c r="CU90" s="0"/>
      <c r="CV90" s="0"/>
      <c r="CW90" s="0"/>
      <c r="CX90" s="0"/>
      <c r="CY90" s="0"/>
      <c r="CZ90" s="0"/>
      <c r="DA90" s="0"/>
      <c r="DB90" s="0"/>
      <c r="DC90" s="0"/>
      <c r="DD90" s="0"/>
      <c r="DE90" s="0"/>
      <c r="DF90" s="0"/>
      <c r="DG90" s="0"/>
      <c r="DH90" s="0"/>
      <c r="DI90" s="0"/>
      <c r="DJ90" s="0"/>
      <c r="DK90" s="0"/>
      <c r="DL90" s="0"/>
      <c r="DM90" s="0"/>
      <c r="DN90" s="0"/>
      <c r="DO90" s="0"/>
      <c r="DP90" s="0"/>
      <c r="DQ90" s="0"/>
      <c r="DR90" s="0"/>
      <c r="DS90" s="0"/>
      <c r="DT90" s="0"/>
      <c r="DU90" s="0"/>
      <c r="DV90" s="0"/>
      <c r="DW90" s="0"/>
      <c r="DX90" s="0"/>
      <c r="DY90" s="0"/>
      <c r="DZ90" s="0"/>
      <c r="EA90" s="0"/>
      <c r="EB90" s="0"/>
      <c r="EC90" s="0"/>
      <c r="ED90" s="0"/>
      <c r="EE90" s="0"/>
      <c r="EF90" s="0"/>
      <c r="EG90" s="0"/>
      <c r="EH90" s="0"/>
      <c r="EI90" s="0"/>
      <c r="EJ90" s="0"/>
      <c r="EK90" s="0"/>
      <c r="EL90" s="0"/>
      <c r="EM90" s="0"/>
      <c r="EN90" s="0"/>
      <c r="EO90" s="0"/>
      <c r="EP90" s="0"/>
      <c r="EQ90" s="0"/>
      <c r="ER90" s="0"/>
      <c r="ES90" s="0"/>
      <c r="ET90" s="0"/>
      <c r="EU90" s="0"/>
      <c r="EV90" s="0"/>
      <c r="EW90" s="0"/>
      <c r="EX90" s="0"/>
      <c r="EY90" s="0"/>
      <c r="EZ90" s="0"/>
      <c r="FA90" s="0"/>
      <c r="FB90" s="0"/>
      <c r="FC90" s="0"/>
      <c r="FD90" s="0"/>
      <c r="FE90" s="0"/>
      <c r="FF90" s="0"/>
      <c r="FG90" s="0"/>
      <c r="FH90" s="0"/>
      <c r="FI90" s="0"/>
      <c r="FJ90" s="0"/>
      <c r="FK90" s="0"/>
      <c r="FL90" s="0"/>
      <c r="FM90" s="0"/>
      <c r="FN90" s="0"/>
      <c r="FO90" s="0"/>
      <c r="FP90" s="0"/>
      <c r="FQ90" s="0"/>
      <c r="FR90" s="0"/>
      <c r="FS90" s="0"/>
      <c r="FT90" s="0"/>
      <c r="FU90" s="0"/>
      <c r="FV90" s="0"/>
      <c r="FW90" s="0"/>
      <c r="FX90" s="0"/>
      <c r="FY90" s="0"/>
      <c r="FZ90" s="0"/>
      <c r="GA90" s="0"/>
      <c r="GB90" s="0"/>
      <c r="GC90" s="0"/>
      <c r="GD90" s="0"/>
      <c r="GE90" s="0"/>
      <c r="GF90" s="0"/>
      <c r="GG90" s="0"/>
      <c r="GH90" s="0"/>
      <c r="GI90" s="0"/>
      <c r="GJ90" s="0"/>
      <c r="GK90" s="0"/>
      <c r="GL90" s="0"/>
      <c r="GM90" s="0"/>
      <c r="GN90" s="0"/>
      <c r="GO90" s="0"/>
      <c r="GP90" s="0"/>
      <c r="GQ90" s="0"/>
      <c r="GR90" s="0"/>
      <c r="GS90" s="0"/>
      <c r="GT90" s="0"/>
      <c r="GU90" s="0"/>
      <c r="GV90" s="0"/>
      <c r="GW90" s="0"/>
      <c r="GX90" s="0"/>
      <c r="GY90" s="0"/>
      <c r="GZ90" s="0"/>
      <c r="HA90" s="0"/>
      <c r="HB90" s="0"/>
      <c r="HC90" s="0"/>
      <c r="HD90" s="0"/>
      <c r="HE90" s="0"/>
      <c r="HF90" s="0"/>
      <c r="HG90" s="0"/>
      <c r="HH90" s="0"/>
      <c r="HI90" s="0"/>
      <c r="HJ90" s="0"/>
      <c r="HK90" s="0"/>
      <c r="HL90" s="0"/>
      <c r="HM90" s="0"/>
      <c r="HN90" s="0"/>
      <c r="HO90" s="0"/>
      <c r="HP90" s="0"/>
      <c r="HQ90" s="0"/>
      <c r="HR90" s="0"/>
      <c r="HS90" s="0"/>
      <c r="HT90" s="0"/>
      <c r="HU90" s="0"/>
      <c r="HV90" s="0"/>
      <c r="HW90" s="0"/>
      <c r="HX90" s="0"/>
      <c r="HY90" s="0"/>
      <c r="HZ90" s="0"/>
      <c r="IA90" s="0"/>
      <c r="IB90" s="0"/>
      <c r="IC90" s="0"/>
      <c r="ID90" s="0"/>
      <c r="IE90" s="0"/>
      <c r="IF90" s="0"/>
      <c r="IG90" s="0"/>
      <c r="IH90" s="0"/>
      <c r="II90" s="0"/>
      <c r="IJ90" s="0"/>
      <c r="IK90" s="0"/>
      <c r="IL90" s="0"/>
      <c r="IM90" s="0"/>
      <c r="IN90" s="0"/>
      <c r="IO90" s="0"/>
      <c r="IP90" s="0"/>
      <c r="IQ90" s="0"/>
      <c r="IR90" s="0"/>
      <c r="IS90" s="0"/>
      <c r="IT90" s="0"/>
      <c r="IU90" s="0"/>
      <c r="IV90" s="0"/>
      <c r="IW90" s="0"/>
    </row>
    <row r="91" customFormat="false" ht="15" hidden="false" customHeight="false" outlineLevel="0" collapsed="false">
      <c r="A91" s="25"/>
      <c r="B91" s="26"/>
      <c r="C91" s="27"/>
      <c r="D91" s="28" t="s">
        <v>43</v>
      </c>
      <c r="E91" s="60"/>
      <c r="F91" s="61"/>
      <c r="G91" s="61"/>
      <c r="H91" s="61"/>
      <c r="I91" s="61"/>
      <c r="J91" s="61"/>
      <c r="K91" s="62"/>
      <c r="L91" s="61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 s="0"/>
      <c r="CQ91" s="0"/>
      <c r="CR91" s="0"/>
      <c r="CS91" s="0"/>
      <c r="CT91" s="0"/>
      <c r="CU91" s="0"/>
      <c r="CV91" s="0"/>
      <c r="CW91" s="0"/>
      <c r="CX91" s="0"/>
      <c r="CY91" s="0"/>
      <c r="CZ91" s="0"/>
      <c r="DA91" s="0"/>
      <c r="DB91" s="0"/>
      <c r="DC91" s="0"/>
      <c r="DD91" s="0"/>
      <c r="DE91" s="0"/>
      <c r="DF91" s="0"/>
      <c r="DG91" s="0"/>
      <c r="DH91" s="0"/>
      <c r="DI91" s="0"/>
      <c r="DJ91" s="0"/>
      <c r="DK91" s="0"/>
      <c r="DL91" s="0"/>
      <c r="DM91" s="0"/>
      <c r="DN91" s="0"/>
      <c r="DO91" s="0"/>
      <c r="DP91" s="0"/>
      <c r="DQ91" s="0"/>
      <c r="DR91" s="0"/>
      <c r="DS91" s="0"/>
      <c r="DT91" s="0"/>
      <c r="DU91" s="0"/>
      <c r="DV91" s="0"/>
      <c r="DW91" s="0"/>
      <c r="DX91" s="0"/>
      <c r="DY91" s="0"/>
      <c r="DZ91" s="0"/>
      <c r="EA91" s="0"/>
      <c r="EB91" s="0"/>
      <c r="EC91" s="0"/>
      <c r="ED91" s="0"/>
      <c r="EE91" s="0"/>
      <c r="EF91" s="0"/>
      <c r="EG91" s="0"/>
      <c r="EH91" s="0"/>
      <c r="EI91" s="0"/>
      <c r="EJ91" s="0"/>
      <c r="EK91" s="0"/>
      <c r="EL91" s="0"/>
      <c r="EM91" s="0"/>
      <c r="EN91" s="0"/>
      <c r="EO91" s="0"/>
      <c r="EP91" s="0"/>
      <c r="EQ91" s="0"/>
      <c r="ER91" s="0"/>
      <c r="ES91" s="0"/>
      <c r="ET91" s="0"/>
      <c r="EU91" s="0"/>
      <c r="EV91" s="0"/>
      <c r="EW91" s="0"/>
      <c r="EX91" s="0"/>
      <c r="EY91" s="0"/>
      <c r="EZ91" s="0"/>
      <c r="FA91" s="0"/>
      <c r="FB91" s="0"/>
      <c r="FC91" s="0"/>
      <c r="FD91" s="0"/>
      <c r="FE91" s="0"/>
      <c r="FF91" s="0"/>
      <c r="FG91" s="0"/>
      <c r="FH91" s="0"/>
      <c r="FI91" s="0"/>
      <c r="FJ91" s="0"/>
      <c r="FK91" s="0"/>
      <c r="FL91" s="0"/>
      <c r="FM91" s="0"/>
      <c r="FN91" s="0"/>
      <c r="FO91" s="0"/>
      <c r="FP91" s="0"/>
      <c r="FQ91" s="0"/>
      <c r="FR91" s="0"/>
      <c r="FS91" s="0"/>
      <c r="FT91" s="0"/>
      <c r="FU91" s="0"/>
      <c r="FV91" s="0"/>
      <c r="FW91" s="0"/>
      <c r="FX91" s="0"/>
      <c r="FY91" s="0"/>
      <c r="FZ91" s="0"/>
      <c r="GA91" s="0"/>
      <c r="GB91" s="0"/>
      <c r="GC91" s="0"/>
      <c r="GD91" s="0"/>
      <c r="GE91" s="0"/>
      <c r="GF91" s="0"/>
      <c r="GG91" s="0"/>
      <c r="GH91" s="0"/>
      <c r="GI91" s="0"/>
      <c r="GJ91" s="0"/>
      <c r="GK91" s="0"/>
      <c r="GL91" s="0"/>
      <c r="GM91" s="0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</row>
    <row r="92" customFormat="false" ht="15" hidden="false" customHeight="false" outlineLevel="0" collapsed="false">
      <c r="A92" s="25"/>
      <c r="B92" s="26"/>
      <c r="C92" s="27"/>
      <c r="D92" s="28" t="s">
        <v>44</v>
      </c>
      <c r="E92" s="60"/>
      <c r="F92" s="61"/>
      <c r="G92" s="61"/>
      <c r="H92" s="61"/>
      <c r="I92" s="61"/>
      <c r="J92" s="61"/>
      <c r="K92" s="62"/>
      <c r="L92" s="61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 s="0"/>
      <c r="CR92" s="0"/>
      <c r="CS92" s="0"/>
      <c r="CT92" s="0"/>
      <c r="CU92" s="0"/>
      <c r="CV92" s="0"/>
      <c r="CW92" s="0"/>
      <c r="CX92" s="0"/>
      <c r="CY92" s="0"/>
      <c r="CZ92" s="0"/>
      <c r="DA92" s="0"/>
      <c r="DB92" s="0"/>
      <c r="DC92" s="0"/>
      <c r="DD92" s="0"/>
      <c r="DE92" s="0"/>
      <c r="DF92" s="0"/>
      <c r="DG92" s="0"/>
      <c r="DH92" s="0"/>
      <c r="DI92" s="0"/>
      <c r="DJ92" s="0"/>
      <c r="DK92" s="0"/>
      <c r="DL92" s="0"/>
      <c r="DM92" s="0"/>
      <c r="DN92" s="0"/>
      <c r="DO92" s="0"/>
      <c r="DP92" s="0"/>
      <c r="DQ92" s="0"/>
      <c r="DR92" s="0"/>
      <c r="DS92" s="0"/>
      <c r="DT92" s="0"/>
      <c r="DU92" s="0"/>
      <c r="DV92" s="0"/>
      <c r="DW92" s="0"/>
      <c r="DX92" s="0"/>
      <c r="DY92" s="0"/>
      <c r="DZ92" s="0"/>
      <c r="EA92" s="0"/>
      <c r="EB92" s="0"/>
      <c r="EC92" s="0"/>
      <c r="ED92" s="0"/>
      <c r="EE92" s="0"/>
      <c r="EF92" s="0"/>
      <c r="EG92" s="0"/>
      <c r="EH92" s="0"/>
      <c r="EI92" s="0"/>
      <c r="EJ92" s="0"/>
      <c r="EK92" s="0"/>
      <c r="EL92" s="0"/>
      <c r="EM92" s="0"/>
      <c r="EN92" s="0"/>
      <c r="EO92" s="0"/>
      <c r="EP92" s="0"/>
      <c r="EQ92" s="0"/>
      <c r="ER92" s="0"/>
      <c r="ES92" s="0"/>
      <c r="ET92" s="0"/>
      <c r="EU92" s="0"/>
      <c r="EV92" s="0"/>
      <c r="EW92" s="0"/>
      <c r="EX92" s="0"/>
      <c r="EY92" s="0"/>
      <c r="EZ92" s="0"/>
      <c r="FA92" s="0"/>
      <c r="FB92" s="0"/>
      <c r="FC92" s="0"/>
      <c r="FD92" s="0"/>
      <c r="FE92" s="0"/>
      <c r="FF92" s="0"/>
      <c r="FG92" s="0"/>
      <c r="FH92" s="0"/>
      <c r="FI92" s="0"/>
      <c r="FJ92" s="0"/>
      <c r="FK92" s="0"/>
      <c r="FL92" s="0"/>
      <c r="FM92" s="0"/>
      <c r="FN92" s="0"/>
      <c r="FO92" s="0"/>
      <c r="FP92" s="0"/>
      <c r="FQ92" s="0"/>
      <c r="FR92" s="0"/>
      <c r="FS92" s="0"/>
      <c r="FT92" s="0"/>
      <c r="FU92" s="0"/>
      <c r="FV92" s="0"/>
      <c r="FW92" s="0"/>
      <c r="FX92" s="0"/>
      <c r="FY92" s="0"/>
      <c r="FZ92" s="0"/>
      <c r="GA92" s="0"/>
      <c r="GB92" s="0"/>
      <c r="GC92" s="0"/>
      <c r="GD92" s="0"/>
      <c r="GE92" s="0"/>
      <c r="GF92" s="0"/>
      <c r="GG92" s="0"/>
      <c r="GH92" s="0"/>
      <c r="GI92" s="0"/>
      <c r="GJ92" s="0"/>
      <c r="GK92" s="0"/>
      <c r="GL92" s="0"/>
      <c r="GM92" s="0"/>
      <c r="GN92" s="0"/>
      <c r="GO92" s="0"/>
      <c r="GP92" s="0"/>
      <c r="GQ92" s="0"/>
      <c r="GR92" s="0"/>
      <c r="GS92" s="0"/>
      <c r="GT92" s="0"/>
      <c r="GU92" s="0"/>
      <c r="GV92" s="0"/>
      <c r="GW92" s="0"/>
      <c r="GX92" s="0"/>
      <c r="GY92" s="0"/>
      <c r="GZ92" s="0"/>
      <c r="HA92" s="0"/>
      <c r="HB92" s="0"/>
      <c r="HC92" s="0"/>
      <c r="HD92" s="0"/>
      <c r="HE92" s="0"/>
      <c r="HF92" s="0"/>
      <c r="HG92" s="0"/>
      <c r="HH92" s="0"/>
      <c r="HI92" s="0"/>
      <c r="HJ92" s="0"/>
      <c r="HK92" s="0"/>
      <c r="HL92" s="0"/>
      <c r="HM92" s="0"/>
      <c r="HN92" s="0"/>
      <c r="HO92" s="0"/>
      <c r="HP92" s="0"/>
      <c r="HQ92" s="0"/>
      <c r="HR92" s="0"/>
      <c r="HS92" s="0"/>
      <c r="HT92" s="0"/>
      <c r="HU92" s="0"/>
      <c r="HV92" s="0"/>
      <c r="HW92" s="0"/>
      <c r="HX92" s="0"/>
      <c r="HY92" s="0"/>
      <c r="HZ92" s="0"/>
      <c r="IA92" s="0"/>
      <c r="IB92" s="0"/>
      <c r="IC92" s="0"/>
      <c r="ID92" s="0"/>
      <c r="IE92" s="0"/>
      <c r="IF92" s="0"/>
      <c r="IG92" s="0"/>
      <c r="IH92" s="0"/>
      <c r="II92" s="0"/>
      <c r="IJ92" s="0"/>
      <c r="IK92" s="0"/>
      <c r="IL92" s="0"/>
      <c r="IM92" s="0"/>
      <c r="IN92" s="0"/>
      <c r="IO92" s="0"/>
      <c r="IP92" s="0"/>
      <c r="IQ92" s="0"/>
      <c r="IR92" s="0"/>
      <c r="IS92" s="0"/>
      <c r="IT92" s="0"/>
      <c r="IU92" s="0"/>
      <c r="IV92" s="0"/>
      <c r="IW92" s="0"/>
    </row>
    <row r="93" customFormat="false" ht="15" hidden="false" customHeight="false" outlineLevel="0" collapsed="false">
      <c r="A93" s="25"/>
      <c r="B93" s="26"/>
      <c r="C93" s="27"/>
      <c r="D93" s="28" t="s">
        <v>45</v>
      </c>
      <c r="E93" s="60"/>
      <c r="F93" s="61"/>
      <c r="G93" s="61"/>
      <c r="H93" s="61"/>
      <c r="I93" s="61"/>
      <c r="J93" s="61"/>
      <c r="K93" s="62"/>
      <c r="L93" s="61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 s="0"/>
      <c r="CS93" s="0"/>
      <c r="CT93" s="0"/>
      <c r="CU93" s="0"/>
      <c r="CV93" s="0"/>
      <c r="CW93" s="0"/>
      <c r="CX93" s="0"/>
      <c r="CY93" s="0"/>
      <c r="CZ93" s="0"/>
      <c r="DA93" s="0"/>
      <c r="DB93" s="0"/>
      <c r="DC93" s="0"/>
      <c r="DD93" s="0"/>
      <c r="DE93" s="0"/>
      <c r="DF93" s="0"/>
      <c r="DG93" s="0"/>
      <c r="DH93" s="0"/>
      <c r="DI93" s="0"/>
      <c r="DJ93" s="0"/>
      <c r="DK93" s="0"/>
      <c r="DL93" s="0"/>
      <c r="DM93" s="0"/>
      <c r="DN93" s="0"/>
      <c r="DO93" s="0"/>
      <c r="DP93" s="0"/>
      <c r="DQ93" s="0"/>
      <c r="DR93" s="0"/>
      <c r="DS93" s="0"/>
      <c r="DT93" s="0"/>
      <c r="DU93" s="0"/>
      <c r="DV93" s="0"/>
      <c r="DW93" s="0"/>
      <c r="DX93" s="0"/>
      <c r="DY93" s="0"/>
      <c r="DZ93" s="0"/>
      <c r="EA93" s="0"/>
      <c r="EB93" s="0"/>
      <c r="EC93" s="0"/>
      <c r="ED93" s="0"/>
      <c r="EE93" s="0"/>
      <c r="EF93" s="0"/>
      <c r="EG93" s="0"/>
      <c r="EH93" s="0"/>
      <c r="EI93" s="0"/>
      <c r="EJ93" s="0"/>
      <c r="EK93" s="0"/>
      <c r="EL93" s="0"/>
      <c r="EM93" s="0"/>
      <c r="EN93" s="0"/>
      <c r="EO93" s="0"/>
      <c r="EP93" s="0"/>
      <c r="EQ93" s="0"/>
      <c r="ER93" s="0"/>
      <c r="ES93" s="0"/>
      <c r="ET93" s="0"/>
      <c r="EU93" s="0"/>
      <c r="EV93" s="0"/>
      <c r="EW93" s="0"/>
      <c r="EX93" s="0"/>
      <c r="EY93" s="0"/>
      <c r="EZ93" s="0"/>
      <c r="FA93" s="0"/>
      <c r="FB93" s="0"/>
      <c r="FC93" s="0"/>
      <c r="FD93" s="0"/>
      <c r="FE93" s="0"/>
      <c r="FF93" s="0"/>
      <c r="FG93" s="0"/>
      <c r="FH93" s="0"/>
      <c r="FI93" s="0"/>
      <c r="FJ93" s="0"/>
      <c r="FK93" s="0"/>
      <c r="FL93" s="0"/>
      <c r="FM93" s="0"/>
      <c r="FN93" s="0"/>
      <c r="FO93" s="0"/>
      <c r="FP93" s="0"/>
      <c r="FQ93" s="0"/>
      <c r="FR93" s="0"/>
      <c r="FS93" s="0"/>
      <c r="FT93" s="0"/>
      <c r="FU93" s="0"/>
      <c r="FV93" s="0"/>
      <c r="FW93" s="0"/>
      <c r="FX93" s="0"/>
      <c r="FY93" s="0"/>
      <c r="FZ93" s="0"/>
      <c r="GA93" s="0"/>
      <c r="GB93" s="0"/>
      <c r="GC93" s="0"/>
      <c r="GD93" s="0"/>
      <c r="GE93" s="0"/>
      <c r="GF93" s="0"/>
      <c r="GG93" s="0"/>
      <c r="GH93" s="0"/>
      <c r="GI93" s="0"/>
      <c r="GJ93" s="0"/>
      <c r="GK93" s="0"/>
      <c r="GL93" s="0"/>
      <c r="GM93" s="0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</row>
    <row r="94" customFormat="false" ht="15" hidden="false" customHeight="false" outlineLevel="0" collapsed="false">
      <c r="A94" s="25"/>
      <c r="B94" s="26"/>
      <c r="C94" s="27"/>
      <c r="D94" s="28" t="s">
        <v>46</v>
      </c>
      <c r="E94" s="60"/>
      <c r="F94" s="61"/>
      <c r="G94" s="61"/>
      <c r="H94" s="61"/>
      <c r="I94" s="61"/>
      <c r="J94" s="61"/>
      <c r="K94" s="62"/>
      <c r="L94" s="61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 s="0"/>
      <c r="CT94" s="0"/>
      <c r="CU94" s="0"/>
      <c r="CV94" s="0"/>
      <c r="CW94" s="0"/>
      <c r="CX94" s="0"/>
      <c r="CY94" s="0"/>
      <c r="CZ94" s="0"/>
      <c r="DA94" s="0"/>
      <c r="DB94" s="0"/>
      <c r="DC94" s="0"/>
      <c r="DD94" s="0"/>
      <c r="DE94" s="0"/>
      <c r="DF94" s="0"/>
      <c r="DG94" s="0"/>
      <c r="DH94" s="0"/>
      <c r="DI94" s="0"/>
      <c r="DJ94" s="0"/>
      <c r="DK94" s="0"/>
      <c r="DL94" s="0"/>
      <c r="DM94" s="0"/>
      <c r="DN94" s="0"/>
      <c r="DO94" s="0"/>
      <c r="DP94" s="0"/>
      <c r="DQ94" s="0"/>
      <c r="DR94" s="0"/>
      <c r="DS94" s="0"/>
      <c r="DT94" s="0"/>
      <c r="DU94" s="0"/>
      <c r="DV94" s="0"/>
      <c r="DW94" s="0"/>
      <c r="DX94" s="0"/>
      <c r="DY94" s="0"/>
      <c r="DZ94" s="0"/>
      <c r="EA94" s="0"/>
      <c r="EB94" s="0"/>
      <c r="EC94" s="0"/>
      <c r="ED94" s="0"/>
      <c r="EE94" s="0"/>
      <c r="EF94" s="0"/>
      <c r="EG94" s="0"/>
      <c r="EH94" s="0"/>
      <c r="EI94" s="0"/>
      <c r="EJ94" s="0"/>
      <c r="EK94" s="0"/>
      <c r="EL94" s="0"/>
      <c r="EM94" s="0"/>
      <c r="EN94" s="0"/>
      <c r="EO94" s="0"/>
      <c r="EP94" s="0"/>
      <c r="EQ94" s="0"/>
      <c r="ER94" s="0"/>
      <c r="ES94" s="0"/>
      <c r="ET94" s="0"/>
      <c r="EU94" s="0"/>
      <c r="EV94" s="0"/>
      <c r="EW94" s="0"/>
      <c r="EX94" s="0"/>
      <c r="EY94" s="0"/>
      <c r="EZ94" s="0"/>
      <c r="FA94" s="0"/>
      <c r="FB94" s="0"/>
      <c r="FC94" s="0"/>
      <c r="FD94" s="0"/>
      <c r="FE94" s="0"/>
      <c r="FF94" s="0"/>
      <c r="FG94" s="0"/>
      <c r="FH94" s="0"/>
      <c r="FI94" s="0"/>
      <c r="FJ94" s="0"/>
      <c r="FK94" s="0"/>
      <c r="FL94" s="0"/>
      <c r="FM94" s="0"/>
      <c r="FN94" s="0"/>
      <c r="FO94" s="0"/>
      <c r="FP94" s="0"/>
      <c r="FQ94" s="0"/>
      <c r="FR94" s="0"/>
      <c r="FS94" s="0"/>
      <c r="FT94" s="0"/>
      <c r="FU94" s="0"/>
      <c r="FV94" s="0"/>
      <c r="FW94" s="0"/>
      <c r="FX94" s="0"/>
      <c r="FY94" s="0"/>
      <c r="FZ94" s="0"/>
      <c r="GA94" s="0"/>
      <c r="GB94" s="0"/>
      <c r="GC94" s="0"/>
      <c r="GD94" s="0"/>
      <c r="GE94" s="0"/>
      <c r="GF94" s="0"/>
      <c r="GG94" s="0"/>
      <c r="GH94" s="0"/>
      <c r="GI94" s="0"/>
      <c r="GJ94" s="0"/>
      <c r="GK94" s="0"/>
      <c r="GL94" s="0"/>
      <c r="GM94" s="0"/>
      <c r="GN94" s="0"/>
      <c r="GO94" s="0"/>
      <c r="GP94" s="0"/>
      <c r="GQ94" s="0"/>
      <c r="GR94" s="0"/>
      <c r="GS94" s="0"/>
      <c r="GT94" s="0"/>
      <c r="GU94" s="0"/>
      <c r="GV94" s="0"/>
      <c r="GW94" s="0"/>
      <c r="GX94" s="0"/>
      <c r="GY94" s="0"/>
      <c r="GZ94" s="0"/>
      <c r="HA94" s="0"/>
      <c r="HB94" s="0"/>
      <c r="HC94" s="0"/>
      <c r="HD94" s="0"/>
      <c r="HE94" s="0"/>
      <c r="HF94" s="0"/>
      <c r="HG94" s="0"/>
      <c r="HH94" s="0"/>
      <c r="HI94" s="0"/>
      <c r="HJ94" s="0"/>
      <c r="HK94" s="0"/>
      <c r="HL94" s="0"/>
      <c r="HM94" s="0"/>
      <c r="HN94" s="0"/>
      <c r="HO94" s="0"/>
      <c r="HP94" s="0"/>
      <c r="HQ94" s="0"/>
      <c r="HR94" s="0"/>
      <c r="HS94" s="0"/>
      <c r="HT94" s="0"/>
      <c r="HU94" s="0"/>
      <c r="HV94" s="0"/>
      <c r="HW94" s="0"/>
      <c r="HX94" s="0"/>
      <c r="HY94" s="0"/>
      <c r="HZ94" s="0"/>
      <c r="IA94" s="0"/>
      <c r="IB94" s="0"/>
      <c r="IC94" s="0"/>
      <c r="ID94" s="0"/>
      <c r="IE94" s="0"/>
      <c r="IF94" s="0"/>
      <c r="IG94" s="0"/>
      <c r="IH94" s="0"/>
      <c r="II94" s="0"/>
      <c r="IJ94" s="0"/>
      <c r="IK94" s="0"/>
      <c r="IL94" s="0"/>
      <c r="IM94" s="0"/>
      <c r="IN94" s="0"/>
      <c r="IO94" s="0"/>
      <c r="IP94" s="0"/>
      <c r="IQ94" s="0"/>
      <c r="IR94" s="0"/>
      <c r="IS94" s="0"/>
      <c r="IT94" s="0"/>
      <c r="IU94" s="0"/>
      <c r="IV94" s="0"/>
      <c r="IW94" s="0"/>
    </row>
    <row r="95" customFormat="false" ht="15" hidden="false" customHeight="false" outlineLevel="0" collapsed="false">
      <c r="A95" s="25"/>
      <c r="B95" s="26"/>
      <c r="C95" s="27"/>
      <c r="D95" s="28" t="s">
        <v>47</v>
      </c>
      <c r="E95" s="60"/>
      <c r="F95" s="61"/>
      <c r="G95" s="61"/>
      <c r="H95" s="61"/>
      <c r="I95" s="61"/>
      <c r="J95" s="61"/>
      <c r="K95" s="62"/>
      <c r="L95" s="61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 s="0"/>
      <c r="CU95" s="0"/>
      <c r="CV95" s="0"/>
      <c r="CW95" s="0"/>
      <c r="CX95" s="0"/>
      <c r="CY95" s="0"/>
      <c r="CZ95" s="0"/>
      <c r="DA95" s="0"/>
      <c r="DB95" s="0"/>
      <c r="DC95" s="0"/>
      <c r="DD95" s="0"/>
      <c r="DE95" s="0"/>
      <c r="DF95" s="0"/>
      <c r="DG95" s="0"/>
      <c r="DH95" s="0"/>
      <c r="DI95" s="0"/>
      <c r="DJ95" s="0"/>
      <c r="DK95" s="0"/>
      <c r="DL95" s="0"/>
      <c r="DM95" s="0"/>
      <c r="DN95" s="0"/>
      <c r="DO95" s="0"/>
      <c r="DP95" s="0"/>
      <c r="DQ95" s="0"/>
      <c r="DR95" s="0"/>
      <c r="DS95" s="0"/>
      <c r="DT95" s="0"/>
      <c r="DU95" s="0"/>
      <c r="DV95" s="0"/>
      <c r="DW95" s="0"/>
      <c r="DX95" s="0"/>
      <c r="DY95" s="0"/>
      <c r="DZ95" s="0"/>
      <c r="EA95" s="0"/>
      <c r="EB95" s="0"/>
      <c r="EC95" s="0"/>
      <c r="ED95" s="0"/>
      <c r="EE95" s="0"/>
      <c r="EF95" s="0"/>
      <c r="EG95" s="0"/>
      <c r="EH95" s="0"/>
      <c r="EI95" s="0"/>
      <c r="EJ95" s="0"/>
      <c r="EK95" s="0"/>
      <c r="EL95" s="0"/>
      <c r="EM95" s="0"/>
      <c r="EN95" s="0"/>
      <c r="EO95" s="0"/>
      <c r="EP95" s="0"/>
      <c r="EQ95" s="0"/>
      <c r="ER95" s="0"/>
      <c r="ES95" s="0"/>
      <c r="ET95" s="0"/>
      <c r="EU95" s="0"/>
      <c r="EV95" s="0"/>
      <c r="EW95" s="0"/>
      <c r="EX95" s="0"/>
      <c r="EY95" s="0"/>
      <c r="EZ95" s="0"/>
      <c r="FA95" s="0"/>
      <c r="FB95" s="0"/>
      <c r="FC95" s="0"/>
      <c r="FD95" s="0"/>
      <c r="FE95" s="0"/>
      <c r="FF95" s="0"/>
      <c r="FG95" s="0"/>
      <c r="FH95" s="0"/>
      <c r="FI95" s="0"/>
      <c r="FJ95" s="0"/>
      <c r="FK95" s="0"/>
      <c r="FL95" s="0"/>
      <c r="FM95" s="0"/>
      <c r="FN95" s="0"/>
      <c r="FO95" s="0"/>
      <c r="FP95" s="0"/>
      <c r="FQ95" s="0"/>
      <c r="FR95" s="0"/>
      <c r="FS95" s="0"/>
      <c r="FT95" s="0"/>
      <c r="FU95" s="0"/>
      <c r="FV95" s="0"/>
      <c r="FW95" s="0"/>
      <c r="FX95" s="0"/>
      <c r="FY95" s="0"/>
      <c r="FZ95" s="0"/>
      <c r="GA95" s="0"/>
      <c r="GB95" s="0"/>
      <c r="GC95" s="0"/>
      <c r="GD95" s="0"/>
      <c r="GE95" s="0"/>
      <c r="GF95" s="0"/>
      <c r="GG95" s="0"/>
      <c r="GH95" s="0"/>
      <c r="GI95" s="0"/>
      <c r="GJ95" s="0"/>
      <c r="GK95" s="0"/>
      <c r="GL95" s="0"/>
      <c r="GM95" s="0"/>
      <c r="GN95" s="0"/>
      <c r="GO95" s="0"/>
      <c r="GP95" s="0"/>
      <c r="GQ95" s="0"/>
      <c r="GR95" s="0"/>
      <c r="GS95" s="0"/>
      <c r="GT95" s="0"/>
      <c r="GU95" s="0"/>
      <c r="GV95" s="0"/>
      <c r="GW95" s="0"/>
      <c r="GX95" s="0"/>
      <c r="GY95" s="0"/>
      <c r="GZ95" s="0"/>
      <c r="HA95" s="0"/>
      <c r="HB95" s="0"/>
      <c r="HC95" s="0"/>
      <c r="HD95" s="0"/>
      <c r="HE95" s="0"/>
      <c r="HF95" s="0"/>
      <c r="HG95" s="0"/>
      <c r="HH95" s="0"/>
      <c r="HI95" s="0"/>
      <c r="HJ95" s="0"/>
      <c r="HK95" s="0"/>
      <c r="HL95" s="0"/>
      <c r="HM95" s="0"/>
      <c r="HN95" s="0"/>
      <c r="HO95" s="0"/>
      <c r="HP95" s="0"/>
      <c r="HQ95" s="0"/>
      <c r="HR95" s="0"/>
      <c r="HS95" s="0"/>
      <c r="HT95" s="0"/>
      <c r="HU95" s="0"/>
      <c r="HV95" s="0"/>
      <c r="HW95" s="0"/>
      <c r="HX95" s="0"/>
      <c r="HY95" s="0"/>
      <c r="HZ95" s="0"/>
      <c r="IA95" s="0"/>
      <c r="IB95" s="0"/>
      <c r="IC95" s="0"/>
      <c r="ID95" s="0"/>
      <c r="IE95" s="0"/>
      <c r="IF95" s="0"/>
      <c r="IG95" s="0"/>
      <c r="IH95" s="0"/>
      <c r="II95" s="0"/>
      <c r="IJ95" s="0"/>
      <c r="IK95" s="0"/>
      <c r="IL95" s="0"/>
      <c r="IM95" s="0"/>
      <c r="IN95" s="0"/>
      <c r="IO95" s="0"/>
      <c r="IP95" s="0"/>
      <c r="IQ95" s="0"/>
      <c r="IR95" s="0"/>
      <c r="IS95" s="0"/>
      <c r="IT95" s="0"/>
      <c r="IU95" s="0"/>
      <c r="IV95" s="0"/>
      <c r="IW95" s="0"/>
    </row>
    <row r="96" customFormat="false" ht="15" hidden="false" customHeight="false" outlineLevel="0" collapsed="false">
      <c r="A96" s="25"/>
      <c r="B96" s="26"/>
      <c r="C96" s="27"/>
      <c r="D96" s="28" t="s">
        <v>48</v>
      </c>
      <c r="E96" s="60"/>
      <c r="F96" s="61"/>
      <c r="G96" s="61"/>
      <c r="H96" s="61"/>
      <c r="I96" s="61"/>
      <c r="J96" s="61"/>
      <c r="K96" s="62"/>
      <c r="L96" s="61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 s="0"/>
      <c r="CV96" s="0"/>
      <c r="CW96" s="0"/>
      <c r="CX96" s="0"/>
      <c r="CY96" s="0"/>
      <c r="CZ96" s="0"/>
      <c r="DA96" s="0"/>
      <c r="DB96" s="0"/>
      <c r="DC96" s="0"/>
      <c r="DD96" s="0"/>
      <c r="DE96" s="0"/>
      <c r="DF96" s="0"/>
      <c r="DG96" s="0"/>
      <c r="DH96" s="0"/>
      <c r="DI96" s="0"/>
      <c r="DJ96" s="0"/>
      <c r="DK96" s="0"/>
      <c r="DL96" s="0"/>
      <c r="DM96" s="0"/>
      <c r="DN96" s="0"/>
      <c r="DO96" s="0"/>
      <c r="DP96" s="0"/>
      <c r="DQ96" s="0"/>
      <c r="DR96" s="0"/>
      <c r="DS96" s="0"/>
      <c r="DT96" s="0"/>
      <c r="DU96" s="0"/>
      <c r="DV96" s="0"/>
      <c r="DW96" s="0"/>
      <c r="DX96" s="0"/>
      <c r="DY96" s="0"/>
      <c r="DZ96" s="0"/>
      <c r="EA96" s="0"/>
      <c r="EB96" s="0"/>
      <c r="EC96" s="0"/>
      <c r="ED96" s="0"/>
      <c r="EE96" s="0"/>
      <c r="EF96" s="0"/>
      <c r="EG96" s="0"/>
      <c r="EH96" s="0"/>
      <c r="EI96" s="0"/>
      <c r="EJ96" s="0"/>
      <c r="EK96" s="0"/>
      <c r="EL96" s="0"/>
      <c r="EM96" s="0"/>
      <c r="EN96" s="0"/>
      <c r="EO96" s="0"/>
      <c r="EP96" s="0"/>
      <c r="EQ96" s="0"/>
      <c r="ER96" s="0"/>
      <c r="ES96" s="0"/>
      <c r="ET96" s="0"/>
      <c r="EU96" s="0"/>
      <c r="EV96" s="0"/>
      <c r="EW96" s="0"/>
      <c r="EX96" s="0"/>
      <c r="EY96" s="0"/>
      <c r="EZ96" s="0"/>
      <c r="FA96" s="0"/>
      <c r="FB96" s="0"/>
      <c r="FC96" s="0"/>
      <c r="FD96" s="0"/>
      <c r="FE96" s="0"/>
      <c r="FF96" s="0"/>
      <c r="FG96" s="0"/>
      <c r="FH96" s="0"/>
      <c r="FI96" s="0"/>
      <c r="FJ96" s="0"/>
      <c r="FK96" s="0"/>
      <c r="FL96" s="0"/>
      <c r="FM96" s="0"/>
      <c r="FN96" s="0"/>
      <c r="FO96" s="0"/>
      <c r="FP96" s="0"/>
      <c r="FQ96" s="0"/>
      <c r="FR96" s="0"/>
      <c r="FS96" s="0"/>
      <c r="FT96" s="0"/>
      <c r="FU96" s="0"/>
      <c r="FV96" s="0"/>
      <c r="FW96" s="0"/>
      <c r="FX96" s="0"/>
      <c r="FY96" s="0"/>
      <c r="FZ96" s="0"/>
      <c r="GA96" s="0"/>
      <c r="GB96" s="0"/>
      <c r="GC96" s="0"/>
      <c r="GD96" s="0"/>
      <c r="GE96" s="0"/>
      <c r="GF96" s="0"/>
      <c r="GG96" s="0"/>
      <c r="GH96" s="0"/>
      <c r="GI96" s="0"/>
      <c r="GJ96" s="0"/>
      <c r="GK96" s="0"/>
      <c r="GL96" s="0"/>
      <c r="GM96" s="0"/>
      <c r="GN96" s="0"/>
      <c r="GO96" s="0"/>
      <c r="GP96" s="0"/>
      <c r="GQ96" s="0"/>
      <c r="GR96" s="0"/>
      <c r="GS96" s="0"/>
      <c r="GT96" s="0"/>
      <c r="GU96" s="0"/>
      <c r="GV96" s="0"/>
      <c r="GW96" s="0"/>
      <c r="GX96" s="0"/>
      <c r="GY96" s="0"/>
      <c r="GZ96" s="0"/>
      <c r="HA96" s="0"/>
      <c r="HB96" s="0"/>
      <c r="HC96" s="0"/>
      <c r="HD96" s="0"/>
      <c r="HE96" s="0"/>
      <c r="HF96" s="0"/>
      <c r="HG96" s="0"/>
      <c r="HH96" s="0"/>
      <c r="HI96" s="0"/>
      <c r="HJ96" s="0"/>
      <c r="HK96" s="0"/>
      <c r="HL96" s="0"/>
      <c r="HM96" s="0"/>
      <c r="HN96" s="0"/>
      <c r="HO96" s="0"/>
      <c r="HP96" s="0"/>
      <c r="HQ96" s="0"/>
      <c r="HR96" s="0"/>
      <c r="HS96" s="0"/>
      <c r="HT96" s="0"/>
      <c r="HU96" s="0"/>
      <c r="HV96" s="0"/>
      <c r="HW96" s="0"/>
      <c r="HX96" s="0"/>
      <c r="HY96" s="0"/>
      <c r="HZ96" s="0"/>
      <c r="IA96" s="0"/>
      <c r="IB96" s="0"/>
      <c r="IC96" s="0"/>
      <c r="ID96" s="0"/>
      <c r="IE96" s="0"/>
      <c r="IF96" s="0"/>
      <c r="IG96" s="0"/>
      <c r="IH96" s="0"/>
      <c r="II96" s="0"/>
      <c r="IJ96" s="0"/>
      <c r="IK96" s="0"/>
      <c r="IL96" s="0"/>
      <c r="IM96" s="0"/>
      <c r="IN96" s="0"/>
      <c r="IO96" s="0"/>
      <c r="IP96" s="0"/>
      <c r="IQ96" s="0"/>
      <c r="IR96" s="0"/>
      <c r="IS96" s="0"/>
      <c r="IT96" s="0"/>
      <c r="IU96" s="0"/>
      <c r="IV96" s="0"/>
      <c r="IW96" s="0"/>
    </row>
    <row r="97" customFormat="false" ht="15" hidden="false" customHeight="false" outlineLevel="0" collapsed="false">
      <c r="A97" s="25"/>
      <c r="B97" s="26"/>
      <c r="C97" s="27"/>
      <c r="D97" s="32"/>
      <c r="E97" s="60"/>
      <c r="F97" s="61"/>
      <c r="G97" s="61"/>
      <c r="H97" s="61"/>
      <c r="I97" s="61"/>
      <c r="J97" s="61"/>
      <c r="K97" s="62"/>
      <c r="L97" s="61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 s="0"/>
      <c r="CW97" s="0"/>
      <c r="CX97" s="0"/>
      <c r="CY97" s="0"/>
      <c r="CZ97" s="0"/>
      <c r="DA97" s="0"/>
      <c r="DB97" s="0"/>
      <c r="DC97" s="0"/>
      <c r="DD97" s="0"/>
      <c r="DE97" s="0"/>
      <c r="DF97" s="0"/>
      <c r="DG97" s="0"/>
      <c r="DH97" s="0"/>
      <c r="DI97" s="0"/>
      <c r="DJ97" s="0"/>
      <c r="DK97" s="0"/>
      <c r="DL97" s="0"/>
      <c r="DM97" s="0"/>
      <c r="DN97" s="0"/>
      <c r="DO97" s="0"/>
      <c r="DP97" s="0"/>
      <c r="DQ97" s="0"/>
      <c r="DR97" s="0"/>
      <c r="DS97" s="0"/>
      <c r="DT97" s="0"/>
      <c r="DU97" s="0"/>
      <c r="DV97" s="0"/>
      <c r="DW97" s="0"/>
      <c r="DX97" s="0"/>
      <c r="DY97" s="0"/>
      <c r="DZ97" s="0"/>
      <c r="EA97" s="0"/>
      <c r="EB97" s="0"/>
      <c r="EC97" s="0"/>
      <c r="ED97" s="0"/>
      <c r="EE97" s="0"/>
      <c r="EF97" s="0"/>
      <c r="EG97" s="0"/>
      <c r="EH97" s="0"/>
      <c r="EI97" s="0"/>
      <c r="EJ97" s="0"/>
      <c r="EK97" s="0"/>
      <c r="EL97" s="0"/>
      <c r="EM97" s="0"/>
      <c r="EN97" s="0"/>
      <c r="EO97" s="0"/>
      <c r="EP97" s="0"/>
      <c r="EQ97" s="0"/>
      <c r="ER97" s="0"/>
      <c r="ES97" s="0"/>
      <c r="ET97" s="0"/>
      <c r="EU97" s="0"/>
      <c r="EV97" s="0"/>
      <c r="EW97" s="0"/>
      <c r="EX97" s="0"/>
      <c r="EY97" s="0"/>
      <c r="EZ97" s="0"/>
      <c r="FA97" s="0"/>
      <c r="FB97" s="0"/>
      <c r="FC97" s="0"/>
      <c r="FD97" s="0"/>
      <c r="FE97" s="0"/>
      <c r="FF97" s="0"/>
      <c r="FG97" s="0"/>
      <c r="FH97" s="0"/>
      <c r="FI97" s="0"/>
      <c r="FJ97" s="0"/>
      <c r="FK97" s="0"/>
      <c r="FL97" s="0"/>
      <c r="FM97" s="0"/>
      <c r="FN97" s="0"/>
      <c r="FO97" s="0"/>
      <c r="FP97" s="0"/>
      <c r="FQ97" s="0"/>
      <c r="FR97" s="0"/>
      <c r="FS97" s="0"/>
      <c r="FT97" s="0"/>
      <c r="FU97" s="0"/>
      <c r="FV97" s="0"/>
      <c r="FW97" s="0"/>
      <c r="FX97" s="0"/>
      <c r="FY97" s="0"/>
      <c r="FZ97" s="0"/>
      <c r="GA97" s="0"/>
      <c r="GB97" s="0"/>
      <c r="GC97" s="0"/>
      <c r="GD97" s="0"/>
      <c r="GE97" s="0"/>
      <c r="GF97" s="0"/>
      <c r="GG97" s="0"/>
      <c r="GH97" s="0"/>
      <c r="GI97" s="0"/>
      <c r="GJ97" s="0"/>
      <c r="GK97" s="0"/>
      <c r="GL97" s="0"/>
      <c r="GM97" s="0"/>
      <c r="GN97" s="0"/>
      <c r="GO97" s="0"/>
      <c r="GP97" s="0"/>
      <c r="GQ97" s="0"/>
      <c r="GR97" s="0"/>
      <c r="GS97" s="0"/>
      <c r="GT97" s="0"/>
      <c r="GU97" s="0"/>
      <c r="GV97" s="0"/>
      <c r="GW97" s="0"/>
      <c r="GX97" s="0"/>
      <c r="GY97" s="0"/>
      <c r="GZ97" s="0"/>
      <c r="HA97" s="0"/>
      <c r="HB97" s="0"/>
      <c r="HC97" s="0"/>
      <c r="HD97" s="0"/>
      <c r="HE97" s="0"/>
      <c r="HF97" s="0"/>
      <c r="HG97" s="0"/>
      <c r="HH97" s="0"/>
      <c r="HI97" s="0"/>
      <c r="HJ97" s="0"/>
      <c r="HK97" s="0"/>
      <c r="HL97" s="0"/>
      <c r="HM97" s="0"/>
      <c r="HN97" s="0"/>
      <c r="HO97" s="0"/>
      <c r="HP97" s="0"/>
      <c r="HQ97" s="0"/>
      <c r="HR97" s="0"/>
      <c r="HS97" s="0"/>
      <c r="HT97" s="0"/>
      <c r="HU97" s="0"/>
      <c r="HV97" s="0"/>
      <c r="HW97" s="0"/>
      <c r="HX97" s="0"/>
      <c r="HY97" s="0"/>
      <c r="HZ97" s="0"/>
      <c r="IA97" s="0"/>
      <c r="IB97" s="0"/>
      <c r="IC97" s="0"/>
      <c r="ID97" s="0"/>
      <c r="IE97" s="0"/>
      <c r="IF97" s="0"/>
      <c r="IG97" s="0"/>
      <c r="IH97" s="0"/>
      <c r="II97" s="0"/>
      <c r="IJ97" s="0"/>
      <c r="IK97" s="0"/>
      <c r="IL97" s="0"/>
      <c r="IM97" s="0"/>
      <c r="IN97" s="0"/>
      <c r="IO97" s="0"/>
      <c r="IP97" s="0"/>
      <c r="IQ97" s="0"/>
      <c r="IR97" s="0"/>
      <c r="IS97" s="0"/>
      <c r="IT97" s="0"/>
      <c r="IU97" s="0"/>
      <c r="IV97" s="0"/>
      <c r="IW97" s="0"/>
    </row>
    <row r="98" customFormat="false" ht="15" hidden="false" customHeight="false" outlineLevel="0" collapsed="false">
      <c r="A98" s="25"/>
      <c r="B98" s="26"/>
      <c r="C98" s="27"/>
      <c r="D98" s="32"/>
      <c r="E98" s="60"/>
      <c r="F98" s="61"/>
      <c r="G98" s="61"/>
      <c r="H98" s="61"/>
      <c r="I98" s="61"/>
      <c r="J98" s="61"/>
      <c r="K98" s="62"/>
      <c r="L98" s="61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 s="0"/>
      <c r="CX98" s="0"/>
      <c r="CY98" s="0"/>
      <c r="CZ98" s="0"/>
      <c r="DA98" s="0"/>
      <c r="DB98" s="0"/>
      <c r="DC98" s="0"/>
      <c r="DD98" s="0"/>
      <c r="DE98" s="0"/>
      <c r="DF98" s="0"/>
      <c r="DG98" s="0"/>
      <c r="DH98" s="0"/>
      <c r="DI98" s="0"/>
      <c r="DJ98" s="0"/>
      <c r="DK98" s="0"/>
      <c r="DL98" s="0"/>
      <c r="DM98" s="0"/>
      <c r="DN98" s="0"/>
      <c r="DO98" s="0"/>
      <c r="DP98" s="0"/>
      <c r="DQ98" s="0"/>
      <c r="DR98" s="0"/>
      <c r="DS98" s="0"/>
      <c r="DT98" s="0"/>
      <c r="DU98" s="0"/>
      <c r="DV98" s="0"/>
      <c r="DW98" s="0"/>
      <c r="DX98" s="0"/>
      <c r="DY98" s="0"/>
      <c r="DZ98" s="0"/>
      <c r="EA98" s="0"/>
      <c r="EB98" s="0"/>
      <c r="EC98" s="0"/>
      <c r="ED98" s="0"/>
      <c r="EE98" s="0"/>
      <c r="EF98" s="0"/>
      <c r="EG98" s="0"/>
      <c r="EH98" s="0"/>
      <c r="EI98" s="0"/>
      <c r="EJ98" s="0"/>
      <c r="EK98" s="0"/>
      <c r="EL98" s="0"/>
      <c r="EM98" s="0"/>
      <c r="EN98" s="0"/>
      <c r="EO98" s="0"/>
      <c r="EP98" s="0"/>
      <c r="EQ98" s="0"/>
      <c r="ER98" s="0"/>
      <c r="ES98" s="0"/>
      <c r="ET98" s="0"/>
      <c r="EU98" s="0"/>
      <c r="EV98" s="0"/>
      <c r="EW98" s="0"/>
      <c r="EX98" s="0"/>
      <c r="EY98" s="0"/>
      <c r="EZ98" s="0"/>
      <c r="FA98" s="0"/>
      <c r="FB98" s="0"/>
      <c r="FC98" s="0"/>
      <c r="FD98" s="0"/>
      <c r="FE98" s="0"/>
      <c r="FF98" s="0"/>
      <c r="FG98" s="0"/>
      <c r="FH98" s="0"/>
      <c r="FI98" s="0"/>
      <c r="FJ98" s="0"/>
      <c r="FK98" s="0"/>
      <c r="FL98" s="0"/>
      <c r="FM98" s="0"/>
      <c r="FN98" s="0"/>
      <c r="FO98" s="0"/>
      <c r="FP98" s="0"/>
      <c r="FQ98" s="0"/>
      <c r="FR98" s="0"/>
      <c r="FS98" s="0"/>
      <c r="FT98" s="0"/>
      <c r="FU98" s="0"/>
      <c r="FV98" s="0"/>
      <c r="FW98" s="0"/>
      <c r="FX98" s="0"/>
      <c r="FY98" s="0"/>
      <c r="FZ98" s="0"/>
      <c r="GA98" s="0"/>
      <c r="GB98" s="0"/>
      <c r="GC98" s="0"/>
      <c r="GD98" s="0"/>
      <c r="GE98" s="0"/>
      <c r="GF98" s="0"/>
      <c r="GG98" s="0"/>
      <c r="GH98" s="0"/>
      <c r="GI98" s="0"/>
      <c r="GJ98" s="0"/>
      <c r="GK98" s="0"/>
      <c r="GL98" s="0"/>
      <c r="GM98" s="0"/>
      <c r="GN98" s="0"/>
      <c r="GO98" s="0"/>
      <c r="GP98" s="0"/>
      <c r="GQ98" s="0"/>
      <c r="GR98" s="0"/>
      <c r="GS98" s="0"/>
      <c r="GT98" s="0"/>
      <c r="GU98" s="0"/>
      <c r="GV98" s="0"/>
      <c r="GW98" s="0"/>
      <c r="GX98" s="0"/>
      <c r="GY98" s="0"/>
      <c r="GZ98" s="0"/>
      <c r="HA98" s="0"/>
      <c r="HB98" s="0"/>
      <c r="HC98" s="0"/>
      <c r="HD98" s="0"/>
      <c r="HE98" s="0"/>
      <c r="HF98" s="0"/>
      <c r="HG98" s="0"/>
      <c r="HH98" s="0"/>
      <c r="HI98" s="0"/>
      <c r="HJ98" s="0"/>
      <c r="HK98" s="0"/>
      <c r="HL98" s="0"/>
      <c r="HM98" s="0"/>
      <c r="HN98" s="0"/>
      <c r="HO98" s="0"/>
      <c r="HP98" s="0"/>
      <c r="HQ98" s="0"/>
      <c r="HR98" s="0"/>
      <c r="HS98" s="0"/>
      <c r="HT98" s="0"/>
      <c r="HU98" s="0"/>
      <c r="HV98" s="0"/>
      <c r="HW98" s="0"/>
      <c r="HX98" s="0"/>
      <c r="HY98" s="0"/>
      <c r="HZ98" s="0"/>
      <c r="IA98" s="0"/>
      <c r="IB98" s="0"/>
      <c r="IC98" s="0"/>
      <c r="ID98" s="0"/>
      <c r="IE98" s="0"/>
      <c r="IF98" s="0"/>
      <c r="IG98" s="0"/>
      <c r="IH98" s="0"/>
      <c r="II98" s="0"/>
      <c r="IJ98" s="0"/>
      <c r="IK98" s="0"/>
      <c r="IL98" s="0"/>
      <c r="IM98" s="0"/>
      <c r="IN98" s="0"/>
      <c r="IO98" s="0"/>
      <c r="IP98" s="0"/>
      <c r="IQ98" s="0"/>
      <c r="IR98" s="0"/>
      <c r="IS98" s="0"/>
      <c r="IT98" s="0"/>
      <c r="IU98" s="0"/>
      <c r="IV98" s="0"/>
      <c r="IW98" s="0"/>
    </row>
    <row r="99" customFormat="false" ht="15" hidden="false" customHeight="false" outlineLevel="0" collapsed="false">
      <c r="A99" s="47"/>
      <c r="B99" s="48"/>
      <c r="C99" s="49"/>
      <c r="D99" s="50" t="s">
        <v>41</v>
      </c>
      <c r="E99" s="63"/>
      <c r="F99" s="64" t="n">
        <f aca="false">SUM(F90:F98)</f>
        <v>0</v>
      </c>
      <c r="G99" s="64" t="n">
        <f aca="false">SUM(G90:G98)</f>
        <v>0</v>
      </c>
      <c r="H99" s="64" t="n">
        <f aca="false">SUM(H90:H98)</f>
        <v>0</v>
      </c>
      <c r="I99" s="64" t="n">
        <f aca="false">SUM(I90:I98)</f>
        <v>0</v>
      </c>
      <c r="J99" s="64" t="n">
        <f aca="false">SUM(J90:J98)</f>
        <v>0</v>
      </c>
      <c r="K99" s="65"/>
      <c r="L99" s="64" t="n">
        <f aca="false">SUM(L90:L98)</f>
        <v>0</v>
      </c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 s="0"/>
      <c r="CY99" s="0"/>
      <c r="CZ99" s="0"/>
      <c r="DA99" s="0"/>
      <c r="DB99" s="0"/>
      <c r="DC99" s="0"/>
      <c r="DD99" s="0"/>
      <c r="DE99" s="0"/>
      <c r="DF99" s="0"/>
      <c r="DG99" s="0"/>
      <c r="DH99" s="0"/>
      <c r="DI99" s="0"/>
      <c r="DJ99" s="0"/>
      <c r="DK99" s="0"/>
      <c r="DL99" s="0"/>
      <c r="DM99" s="0"/>
      <c r="DN99" s="0"/>
      <c r="DO99" s="0"/>
      <c r="DP99" s="0"/>
      <c r="DQ99" s="0"/>
      <c r="DR99" s="0"/>
      <c r="DS99" s="0"/>
      <c r="DT99" s="0"/>
      <c r="DU99" s="0"/>
      <c r="DV99" s="0"/>
      <c r="DW99" s="0"/>
      <c r="DX99" s="0"/>
      <c r="DY99" s="0"/>
      <c r="DZ99" s="0"/>
      <c r="EA99" s="0"/>
      <c r="EB99" s="0"/>
      <c r="EC99" s="0"/>
      <c r="ED99" s="0"/>
      <c r="EE99" s="0"/>
      <c r="EF99" s="0"/>
      <c r="EG99" s="0"/>
      <c r="EH99" s="0"/>
      <c r="EI99" s="0"/>
      <c r="EJ99" s="0"/>
      <c r="EK99" s="0"/>
      <c r="EL99" s="0"/>
      <c r="EM99" s="0"/>
      <c r="EN99" s="0"/>
      <c r="EO99" s="0"/>
      <c r="EP99" s="0"/>
      <c r="EQ99" s="0"/>
      <c r="ER99" s="0"/>
      <c r="ES99" s="0"/>
      <c r="ET99" s="0"/>
      <c r="EU99" s="0"/>
      <c r="EV99" s="0"/>
      <c r="EW99" s="0"/>
      <c r="EX99" s="0"/>
      <c r="EY99" s="0"/>
      <c r="EZ99" s="0"/>
      <c r="FA99" s="0"/>
      <c r="FB99" s="0"/>
      <c r="FC99" s="0"/>
      <c r="FD99" s="0"/>
      <c r="FE99" s="0"/>
      <c r="FF99" s="0"/>
      <c r="FG99" s="0"/>
      <c r="FH99" s="0"/>
      <c r="FI99" s="0"/>
      <c r="FJ99" s="0"/>
      <c r="FK99" s="0"/>
      <c r="FL99" s="0"/>
      <c r="FM99" s="0"/>
      <c r="FN99" s="0"/>
      <c r="FO99" s="0"/>
      <c r="FP99" s="0"/>
      <c r="FQ99" s="0"/>
      <c r="FR99" s="0"/>
      <c r="FS99" s="0"/>
      <c r="FT99" s="0"/>
      <c r="FU99" s="0"/>
      <c r="FV99" s="0"/>
      <c r="FW99" s="0"/>
      <c r="FX99" s="0"/>
      <c r="FY99" s="0"/>
      <c r="FZ99" s="0"/>
      <c r="GA99" s="0"/>
      <c r="GB99" s="0"/>
      <c r="GC99" s="0"/>
      <c r="GD99" s="0"/>
      <c r="GE99" s="0"/>
      <c r="GF99" s="0"/>
      <c r="GG99" s="0"/>
      <c r="GH99" s="0"/>
      <c r="GI99" s="0"/>
      <c r="GJ99" s="0"/>
      <c r="GK99" s="0"/>
      <c r="GL99" s="0"/>
      <c r="GM99" s="0"/>
      <c r="GN99" s="0"/>
      <c r="GO99" s="0"/>
      <c r="GP99" s="0"/>
      <c r="GQ99" s="0"/>
      <c r="GR99" s="0"/>
      <c r="GS99" s="0"/>
      <c r="GT99" s="0"/>
      <c r="GU99" s="0"/>
      <c r="GV99" s="0"/>
      <c r="GW99" s="0"/>
      <c r="GX99" s="0"/>
      <c r="GY99" s="0"/>
      <c r="GZ99" s="0"/>
      <c r="HA99" s="0"/>
      <c r="HB99" s="0"/>
      <c r="HC99" s="0"/>
      <c r="HD99" s="0"/>
      <c r="HE99" s="0"/>
      <c r="HF99" s="0"/>
      <c r="HG99" s="0"/>
      <c r="HH99" s="0"/>
      <c r="HI99" s="0"/>
      <c r="HJ99" s="0"/>
      <c r="HK99" s="0"/>
      <c r="HL99" s="0"/>
      <c r="HM99" s="0"/>
      <c r="HN99" s="0"/>
      <c r="HO99" s="0"/>
      <c r="HP99" s="0"/>
      <c r="HQ99" s="0"/>
      <c r="HR99" s="0"/>
      <c r="HS99" s="0"/>
      <c r="HT99" s="0"/>
      <c r="HU99" s="0"/>
      <c r="HV99" s="0"/>
      <c r="HW99" s="0"/>
      <c r="HX99" s="0"/>
      <c r="HY99" s="0"/>
      <c r="HZ99" s="0"/>
      <c r="IA99" s="0"/>
      <c r="IB99" s="0"/>
      <c r="IC99" s="0"/>
      <c r="ID99" s="0"/>
      <c r="IE99" s="0"/>
      <c r="IF99" s="0"/>
      <c r="IG99" s="0"/>
      <c r="IH99" s="0"/>
      <c r="II99" s="0"/>
      <c r="IJ99" s="0"/>
      <c r="IK99" s="0"/>
      <c r="IL99" s="0"/>
      <c r="IM99" s="0"/>
      <c r="IN99" s="0"/>
      <c r="IO99" s="0"/>
      <c r="IP99" s="0"/>
      <c r="IQ99" s="0"/>
      <c r="IR99" s="0"/>
      <c r="IS99" s="0"/>
      <c r="IT99" s="0"/>
      <c r="IU99" s="0"/>
      <c r="IV99" s="0"/>
      <c r="IW99" s="0"/>
    </row>
    <row r="100" customFormat="false" ht="15.75" hidden="false" customHeight="true" outlineLevel="0" collapsed="false">
      <c r="A100" s="66" t="n">
        <f aca="false">A82</f>
        <v>1</v>
      </c>
      <c r="B100" s="67" t="n">
        <f aca="false">B82</f>
        <v>5</v>
      </c>
      <c r="C100" s="68" t="s">
        <v>49</v>
      </c>
      <c r="D100" s="68"/>
      <c r="E100" s="69"/>
      <c r="F100" s="71" t="n">
        <f aca="false">F89+F99</f>
        <v>510</v>
      </c>
      <c r="G100" s="71" t="n">
        <f aca="false">G89+G99</f>
        <v>18.86</v>
      </c>
      <c r="H100" s="72" t="n">
        <f aca="false">H89+H99</f>
        <v>20.15</v>
      </c>
      <c r="I100" s="71" t="n">
        <f aca="false">I89+I99</f>
        <v>82.82</v>
      </c>
      <c r="J100" s="71" t="n">
        <f aca="false">J89+J99</f>
        <v>594.77</v>
      </c>
      <c r="K100" s="71"/>
      <c r="L100" s="72" t="n">
        <f aca="false">L89+L99</f>
        <v>101.76</v>
      </c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 s="0"/>
      <c r="CZ100" s="0"/>
      <c r="DA100" s="0"/>
      <c r="DB100" s="0"/>
      <c r="DC100" s="0"/>
      <c r="DD100" s="0"/>
      <c r="DE100" s="0"/>
      <c r="DF100" s="0"/>
      <c r="DG100" s="0"/>
      <c r="DH100" s="0"/>
      <c r="DI100" s="0"/>
      <c r="DJ100" s="0"/>
      <c r="DK100" s="0"/>
      <c r="DL100" s="0"/>
      <c r="DM100" s="0"/>
      <c r="DN100" s="0"/>
      <c r="DO100" s="0"/>
      <c r="DP100" s="0"/>
      <c r="DQ100" s="0"/>
      <c r="DR100" s="0"/>
      <c r="DS100" s="0"/>
      <c r="DT100" s="0"/>
      <c r="DU100" s="0"/>
      <c r="DV100" s="0"/>
      <c r="DW100" s="0"/>
      <c r="DX100" s="0"/>
      <c r="DY100" s="0"/>
      <c r="DZ100" s="0"/>
      <c r="EA100" s="0"/>
      <c r="EB100" s="0"/>
      <c r="EC100" s="0"/>
      <c r="ED100" s="0"/>
      <c r="EE100" s="0"/>
      <c r="EF100" s="0"/>
      <c r="EG100" s="0"/>
      <c r="EH100" s="0"/>
      <c r="EI100" s="0"/>
      <c r="EJ100" s="0"/>
      <c r="EK100" s="0"/>
      <c r="EL100" s="0"/>
      <c r="EM100" s="0"/>
      <c r="EN100" s="0"/>
      <c r="EO100" s="0"/>
      <c r="EP100" s="0"/>
      <c r="EQ100" s="0"/>
      <c r="ER100" s="0"/>
      <c r="ES100" s="0"/>
      <c r="ET100" s="0"/>
      <c r="EU100" s="0"/>
      <c r="EV100" s="0"/>
      <c r="EW100" s="0"/>
      <c r="EX100" s="0"/>
      <c r="EY100" s="0"/>
      <c r="EZ100" s="0"/>
      <c r="FA100" s="0"/>
      <c r="FB100" s="0"/>
      <c r="FC100" s="0"/>
      <c r="FD100" s="0"/>
      <c r="FE100" s="0"/>
      <c r="FF100" s="0"/>
      <c r="FG100" s="0"/>
      <c r="FH100" s="0"/>
      <c r="FI100" s="0"/>
      <c r="FJ100" s="0"/>
      <c r="FK100" s="0"/>
      <c r="FL100" s="0"/>
      <c r="FM100" s="0"/>
      <c r="FN100" s="0"/>
      <c r="FO100" s="0"/>
      <c r="FP100" s="0"/>
      <c r="FQ100" s="0"/>
      <c r="FR100" s="0"/>
      <c r="FS100" s="0"/>
      <c r="FT100" s="0"/>
      <c r="FU100" s="0"/>
      <c r="FV100" s="0"/>
      <c r="FW100" s="0"/>
      <c r="FX100" s="0"/>
      <c r="FY100" s="0"/>
      <c r="FZ100" s="0"/>
      <c r="GA100" s="0"/>
      <c r="GB100" s="0"/>
      <c r="GC100" s="0"/>
      <c r="GD100" s="0"/>
      <c r="GE100" s="0"/>
      <c r="GF100" s="0"/>
      <c r="GG100" s="0"/>
      <c r="GH100" s="0"/>
      <c r="GI100" s="0"/>
      <c r="GJ100" s="0"/>
      <c r="GK100" s="0"/>
      <c r="GL100" s="0"/>
      <c r="GM100" s="0"/>
      <c r="GN100" s="0"/>
      <c r="GO100" s="0"/>
      <c r="GP100" s="0"/>
      <c r="GQ100" s="0"/>
      <c r="GR100" s="0"/>
      <c r="GS100" s="0"/>
      <c r="GT100" s="0"/>
      <c r="GU100" s="0"/>
      <c r="GV100" s="0"/>
      <c r="GW100" s="0"/>
      <c r="GX100" s="0"/>
      <c r="GY100" s="0"/>
      <c r="GZ100" s="0"/>
      <c r="HA100" s="0"/>
      <c r="HB100" s="0"/>
      <c r="HC100" s="0"/>
      <c r="HD100" s="0"/>
      <c r="HE100" s="0"/>
      <c r="HF100" s="0"/>
      <c r="HG100" s="0"/>
      <c r="HH100" s="0"/>
      <c r="HI100" s="0"/>
      <c r="HJ100" s="0"/>
      <c r="HK100" s="0"/>
      <c r="HL100" s="0"/>
      <c r="HM100" s="0"/>
      <c r="HN100" s="0"/>
      <c r="HO100" s="0"/>
      <c r="HP100" s="0"/>
      <c r="HQ100" s="0"/>
      <c r="HR100" s="0"/>
      <c r="HS100" s="0"/>
      <c r="HT100" s="0"/>
      <c r="HU100" s="0"/>
      <c r="HV100" s="0"/>
      <c r="HW100" s="0"/>
      <c r="HX100" s="0"/>
      <c r="HY100" s="0"/>
      <c r="HZ100" s="0"/>
      <c r="IA100" s="0"/>
      <c r="IB100" s="0"/>
      <c r="IC100" s="0"/>
      <c r="ID100" s="0"/>
      <c r="IE100" s="0"/>
      <c r="IF100" s="0"/>
      <c r="IG100" s="0"/>
      <c r="IH100" s="0"/>
      <c r="II100" s="0"/>
      <c r="IJ100" s="0"/>
      <c r="IK100" s="0"/>
      <c r="IL100" s="0"/>
      <c r="IM100" s="0"/>
      <c r="IN100" s="0"/>
      <c r="IO100" s="0"/>
      <c r="IP100" s="0"/>
      <c r="IQ100" s="0"/>
      <c r="IR100" s="0"/>
      <c r="IS100" s="0"/>
      <c r="IT100" s="0"/>
      <c r="IU100" s="0"/>
      <c r="IV100" s="0"/>
      <c r="IW100" s="0"/>
    </row>
    <row r="101" customFormat="false" ht="14.25" hidden="false" customHeight="true" outlineLevel="0" collapsed="false">
      <c r="A101" s="16" t="n">
        <v>2</v>
      </c>
      <c r="B101" s="17" t="n">
        <v>1</v>
      </c>
      <c r="C101" s="18" t="s">
        <v>28</v>
      </c>
      <c r="D101" s="19" t="s">
        <v>29</v>
      </c>
      <c r="E101" s="20" t="s">
        <v>64</v>
      </c>
      <c r="F101" s="21" t="n">
        <v>150</v>
      </c>
      <c r="G101" s="21" t="n">
        <v>5.1</v>
      </c>
      <c r="H101" s="21" t="n">
        <v>9.15</v>
      </c>
      <c r="I101" s="22" t="n">
        <v>34.2</v>
      </c>
      <c r="J101" s="21" t="n">
        <v>244.5</v>
      </c>
      <c r="K101" s="23" t="s">
        <v>65</v>
      </c>
      <c r="L101" s="106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 s="0"/>
      <c r="DA101" s="0"/>
      <c r="DB101" s="0"/>
      <c r="DC101" s="0"/>
      <c r="DD101" s="0"/>
      <c r="DE101" s="0"/>
      <c r="DF101" s="0"/>
      <c r="DG101" s="0"/>
      <c r="DH101" s="0"/>
      <c r="DI101" s="0"/>
      <c r="DJ101" s="0"/>
      <c r="DK101" s="0"/>
      <c r="DL101" s="0"/>
      <c r="DM101" s="0"/>
      <c r="DN101" s="0"/>
      <c r="DO101" s="0"/>
      <c r="DP101" s="0"/>
      <c r="DQ101" s="0"/>
      <c r="DR101" s="0"/>
      <c r="DS101" s="0"/>
      <c r="DT101" s="0"/>
      <c r="DU101" s="0"/>
      <c r="DV101" s="0"/>
      <c r="DW101" s="0"/>
      <c r="DX101" s="0"/>
      <c r="DY101" s="0"/>
      <c r="DZ101" s="0"/>
      <c r="EA101" s="0"/>
      <c r="EB101" s="0"/>
      <c r="EC101" s="0"/>
      <c r="ED101" s="0"/>
      <c r="EE101" s="0"/>
      <c r="EF101" s="0"/>
      <c r="EG101" s="0"/>
      <c r="EH101" s="0"/>
      <c r="EI101" s="0"/>
      <c r="EJ101" s="0"/>
      <c r="EK101" s="0"/>
      <c r="EL101" s="0"/>
      <c r="EM101" s="0"/>
      <c r="EN101" s="0"/>
      <c r="EO101" s="0"/>
      <c r="EP101" s="0"/>
      <c r="EQ101" s="0"/>
      <c r="ER101" s="0"/>
      <c r="ES101" s="0"/>
      <c r="ET101" s="0"/>
      <c r="EU101" s="0"/>
      <c r="EV101" s="0"/>
      <c r="EW101" s="0"/>
      <c r="EX101" s="0"/>
      <c r="EY101" s="0"/>
      <c r="EZ101" s="0"/>
      <c r="FA101" s="0"/>
      <c r="FB101" s="0"/>
      <c r="FC101" s="0"/>
      <c r="FD101" s="0"/>
      <c r="FE101" s="0"/>
      <c r="FF101" s="0"/>
      <c r="FG101" s="0"/>
      <c r="FH101" s="0"/>
      <c r="FI101" s="0"/>
      <c r="FJ101" s="0"/>
      <c r="FK101" s="0"/>
      <c r="FL101" s="0"/>
      <c r="FM101" s="0"/>
      <c r="FN101" s="0"/>
      <c r="FO101" s="0"/>
      <c r="FP101" s="0"/>
      <c r="FQ101" s="0"/>
      <c r="FR101" s="0"/>
      <c r="FS101" s="0"/>
      <c r="FT101" s="0"/>
      <c r="FU101" s="0"/>
      <c r="FV101" s="0"/>
      <c r="FW101" s="0"/>
      <c r="FX101" s="0"/>
      <c r="FY101" s="0"/>
      <c r="FZ101" s="0"/>
      <c r="GA101" s="0"/>
      <c r="GB101" s="0"/>
      <c r="GC101" s="0"/>
      <c r="GD101" s="0"/>
      <c r="GE101" s="0"/>
      <c r="GF101" s="0"/>
      <c r="GG101" s="0"/>
      <c r="GH101" s="0"/>
      <c r="GI101" s="0"/>
      <c r="GJ101" s="0"/>
      <c r="GK101" s="0"/>
      <c r="GL101" s="0"/>
      <c r="GM101" s="0"/>
      <c r="GN101" s="0"/>
      <c r="GO101" s="0"/>
      <c r="GP101" s="0"/>
      <c r="GQ101" s="0"/>
      <c r="GR101" s="0"/>
      <c r="GS101" s="0"/>
      <c r="GT101" s="0"/>
      <c r="GU101" s="0"/>
      <c r="GV101" s="0"/>
      <c r="GW101" s="0"/>
      <c r="GX101" s="0"/>
      <c r="GY101" s="0"/>
      <c r="GZ101" s="0"/>
      <c r="HA101" s="0"/>
      <c r="HB101" s="0"/>
      <c r="HC101" s="0"/>
      <c r="HD101" s="0"/>
      <c r="HE101" s="0"/>
      <c r="HF101" s="0"/>
      <c r="HG101" s="0"/>
      <c r="HH101" s="0"/>
      <c r="HI101" s="0"/>
      <c r="HJ101" s="0"/>
      <c r="HK101" s="0"/>
      <c r="HL101" s="0"/>
      <c r="HM101" s="0"/>
      <c r="HN101" s="0"/>
      <c r="HO101" s="0"/>
      <c r="HP101" s="0"/>
      <c r="HQ101" s="0"/>
      <c r="HR101" s="0"/>
      <c r="HS101" s="0"/>
      <c r="HT101" s="0"/>
      <c r="HU101" s="0"/>
      <c r="HV101" s="0"/>
      <c r="HW101" s="0"/>
      <c r="HX101" s="0"/>
      <c r="HY101" s="0"/>
      <c r="HZ101" s="0"/>
      <c r="IA101" s="0"/>
      <c r="IB101" s="0"/>
      <c r="IC101" s="0"/>
      <c r="ID101" s="0"/>
      <c r="IE101" s="0"/>
      <c r="IF101" s="0"/>
      <c r="IG101" s="0"/>
      <c r="IH101" s="0"/>
      <c r="II101" s="0"/>
      <c r="IJ101" s="0"/>
      <c r="IK101" s="0"/>
      <c r="IL101" s="0"/>
      <c r="IM101" s="0"/>
      <c r="IN101" s="0"/>
      <c r="IO101" s="0"/>
      <c r="IP101" s="0"/>
      <c r="IQ101" s="0"/>
      <c r="IR101" s="0"/>
      <c r="IS101" s="0"/>
      <c r="IT101" s="0"/>
      <c r="IU101" s="0"/>
      <c r="IV101" s="0"/>
      <c r="IW101" s="0"/>
    </row>
    <row r="102" customFormat="false" ht="15" hidden="false" customHeight="false" outlineLevel="0" collapsed="false">
      <c r="A102" s="25"/>
      <c r="B102" s="26"/>
      <c r="C102" s="27"/>
      <c r="D102" s="28" t="s">
        <v>32</v>
      </c>
      <c r="E102" s="29" t="s">
        <v>33</v>
      </c>
      <c r="F102" s="30" t="n">
        <v>200</v>
      </c>
      <c r="G102" s="30" t="n">
        <v>0.2</v>
      </c>
      <c r="H102" s="30" t="n">
        <v>0</v>
      </c>
      <c r="I102" s="31" t="n">
        <v>15</v>
      </c>
      <c r="J102" s="30" t="n">
        <v>58</v>
      </c>
      <c r="K102" s="32" t="s">
        <v>34</v>
      </c>
      <c r="L102" s="61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 s="0"/>
      <c r="DB102" s="0"/>
      <c r="DC102" s="0"/>
      <c r="DD102" s="0"/>
      <c r="DE102" s="0"/>
      <c r="DF102" s="0"/>
      <c r="DG102" s="0"/>
      <c r="DH102" s="0"/>
      <c r="DI102" s="0"/>
      <c r="DJ102" s="0"/>
      <c r="DK102" s="0"/>
      <c r="DL102" s="0"/>
      <c r="DM102" s="0"/>
      <c r="DN102" s="0"/>
      <c r="DO102" s="0"/>
      <c r="DP102" s="0"/>
      <c r="DQ102" s="0"/>
      <c r="DR102" s="0"/>
      <c r="DS102" s="0"/>
      <c r="DT102" s="0"/>
      <c r="DU102" s="0"/>
      <c r="DV102" s="0"/>
      <c r="DW102" s="0"/>
      <c r="DX102" s="0"/>
      <c r="DY102" s="0"/>
      <c r="DZ102" s="0"/>
      <c r="EA102" s="0"/>
      <c r="EB102" s="0"/>
      <c r="EC102" s="0"/>
      <c r="ED102" s="0"/>
      <c r="EE102" s="0"/>
      <c r="EF102" s="0"/>
      <c r="EG102" s="0"/>
      <c r="EH102" s="0"/>
      <c r="EI102" s="0"/>
      <c r="EJ102" s="0"/>
      <c r="EK102" s="0"/>
      <c r="EL102" s="0"/>
      <c r="EM102" s="0"/>
      <c r="EN102" s="0"/>
      <c r="EO102" s="0"/>
      <c r="EP102" s="0"/>
      <c r="EQ102" s="0"/>
      <c r="ER102" s="0"/>
      <c r="ES102" s="0"/>
      <c r="ET102" s="0"/>
      <c r="EU102" s="0"/>
      <c r="EV102" s="0"/>
      <c r="EW102" s="0"/>
      <c r="EX102" s="0"/>
      <c r="EY102" s="0"/>
      <c r="EZ102" s="0"/>
      <c r="FA102" s="0"/>
      <c r="FB102" s="0"/>
      <c r="FC102" s="0"/>
      <c r="FD102" s="0"/>
      <c r="FE102" s="0"/>
      <c r="FF102" s="0"/>
      <c r="FG102" s="0"/>
      <c r="FH102" s="0"/>
      <c r="FI102" s="0"/>
      <c r="FJ102" s="0"/>
      <c r="FK102" s="0"/>
      <c r="FL102" s="0"/>
      <c r="FM102" s="0"/>
      <c r="FN102" s="0"/>
      <c r="FO102" s="0"/>
      <c r="FP102" s="0"/>
      <c r="FQ102" s="0"/>
      <c r="FR102" s="0"/>
      <c r="FS102" s="0"/>
      <c r="FT102" s="0"/>
      <c r="FU102" s="0"/>
      <c r="FV102" s="0"/>
      <c r="FW102" s="0"/>
      <c r="FX102" s="0"/>
      <c r="FY102" s="0"/>
      <c r="FZ102" s="0"/>
      <c r="GA102" s="0"/>
      <c r="GB102" s="0"/>
      <c r="GC102" s="0"/>
      <c r="GD102" s="0"/>
      <c r="GE102" s="0"/>
      <c r="GF102" s="0"/>
      <c r="GG102" s="0"/>
      <c r="GH102" s="0"/>
      <c r="GI102" s="0"/>
      <c r="GJ102" s="0"/>
      <c r="GK102" s="0"/>
      <c r="GL102" s="0"/>
      <c r="GM102" s="0"/>
      <c r="GN102" s="0"/>
      <c r="GO102" s="0"/>
      <c r="GP102" s="0"/>
      <c r="GQ102" s="0"/>
      <c r="GR102" s="0"/>
      <c r="GS102" s="0"/>
      <c r="GT102" s="0"/>
      <c r="GU102" s="0"/>
      <c r="GV102" s="0"/>
      <c r="GW102" s="0"/>
      <c r="GX102" s="0"/>
      <c r="GY102" s="0"/>
      <c r="GZ102" s="0"/>
      <c r="HA102" s="0"/>
      <c r="HB102" s="0"/>
      <c r="HC102" s="0"/>
      <c r="HD102" s="0"/>
      <c r="HE102" s="0"/>
      <c r="HF102" s="0"/>
      <c r="HG102" s="0"/>
      <c r="HH102" s="0"/>
      <c r="HI102" s="0"/>
      <c r="HJ102" s="0"/>
      <c r="HK102" s="0"/>
      <c r="HL102" s="0"/>
      <c r="HM102" s="0"/>
      <c r="HN102" s="0"/>
      <c r="HO102" s="0"/>
      <c r="HP102" s="0"/>
      <c r="HQ102" s="0"/>
      <c r="HR102" s="0"/>
      <c r="HS102" s="0"/>
      <c r="HT102" s="0"/>
      <c r="HU102" s="0"/>
      <c r="HV102" s="0"/>
      <c r="HW102" s="0"/>
      <c r="HX102" s="0"/>
      <c r="HY102" s="0"/>
      <c r="HZ102" s="0"/>
      <c r="IA102" s="0"/>
      <c r="IB102" s="0"/>
      <c r="IC102" s="0"/>
      <c r="ID102" s="0"/>
      <c r="IE102" s="0"/>
      <c r="IF102" s="0"/>
      <c r="IG102" s="0"/>
      <c r="IH102" s="0"/>
      <c r="II102" s="0"/>
      <c r="IJ102" s="0"/>
      <c r="IK102" s="0"/>
      <c r="IL102" s="0"/>
      <c r="IM102" s="0"/>
      <c r="IN102" s="0"/>
      <c r="IO102" s="0"/>
      <c r="IP102" s="0"/>
      <c r="IQ102" s="0"/>
      <c r="IR102" s="0"/>
      <c r="IS102" s="0"/>
      <c r="IT102" s="0"/>
      <c r="IU102" s="0"/>
      <c r="IV102" s="0"/>
      <c r="IW102" s="0"/>
    </row>
    <row r="103" customFormat="false" ht="15" hidden="false" customHeight="false" outlineLevel="0" collapsed="false">
      <c r="A103" s="25"/>
      <c r="B103" s="26"/>
      <c r="C103" s="27"/>
      <c r="D103" s="28" t="s">
        <v>35</v>
      </c>
      <c r="E103" s="29" t="s">
        <v>36</v>
      </c>
      <c r="F103" s="30" t="n">
        <v>60</v>
      </c>
      <c r="G103" s="30" t="n">
        <v>4.74</v>
      </c>
      <c r="H103" s="30" t="n">
        <v>0.6</v>
      </c>
      <c r="I103" s="31" t="n">
        <v>28.98</v>
      </c>
      <c r="J103" s="30" t="n">
        <v>142</v>
      </c>
      <c r="K103" s="32" t="s">
        <v>37</v>
      </c>
      <c r="L103" s="61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 s="0"/>
      <c r="DC103" s="0"/>
      <c r="DD103" s="0"/>
      <c r="DE103" s="0"/>
      <c r="DF103" s="0"/>
      <c r="DG103" s="0"/>
      <c r="DH103" s="0"/>
      <c r="DI103" s="0"/>
      <c r="DJ103" s="0"/>
      <c r="DK103" s="0"/>
      <c r="DL103" s="0"/>
      <c r="DM103" s="0"/>
      <c r="DN103" s="0"/>
      <c r="DO103" s="0"/>
      <c r="DP103" s="0"/>
      <c r="DQ103" s="0"/>
      <c r="DR103" s="0"/>
      <c r="DS103" s="0"/>
      <c r="DT103" s="0"/>
      <c r="DU103" s="0"/>
      <c r="DV103" s="0"/>
      <c r="DW103" s="0"/>
      <c r="DX103" s="0"/>
      <c r="DY103" s="0"/>
      <c r="DZ103" s="0"/>
      <c r="EA103" s="0"/>
      <c r="EB103" s="0"/>
      <c r="EC103" s="0"/>
      <c r="ED103" s="0"/>
      <c r="EE103" s="0"/>
      <c r="EF103" s="0"/>
      <c r="EG103" s="0"/>
      <c r="EH103" s="0"/>
      <c r="EI103" s="0"/>
      <c r="EJ103" s="0"/>
      <c r="EK103" s="0"/>
      <c r="EL103" s="0"/>
      <c r="EM103" s="0"/>
      <c r="EN103" s="0"/>
      <c r="EO103" s="0"/>
      <c r="EP103" s="0"/>
      <c r="EQ103" s="0"/>
      <c r="ER103" s="0"/>
      <c r="ES103" s="0"/>
      <c r="ET103" s="0"/>
      <c r="EU103" s="0"/>
      <c r="EV103" s="0"/>
      <c r="EW103" s="0"/>
      <c r="EX103" s="0"/>
      <c r="EY103" s="0"/>
      <c r="EZ103" s="0"/>
      <c r="FA103" s="0"/>
      <c r="FB103" s="0"/>
      <c r="FC103" s="0"/>
      <c r="FD103" s="0"/>
      <c r="FE103" s="0"/>
      <c r="FF103" s="0"/>
      <c r="FG103" s="0"/>
      <c r="FH103" s="0"/>
      <c r="FI103" s="0"/>
      <c r="FJ103" s="0"/>
      <c r="FK103" s="0"/>
      <c r="FL103" s="0"/>
      <c r="FM103" s="0"/>
      <c r="FN103" s="0"/>
      <c r="FO103" s="0"/>
      <c r="FP103" s="0"/>
      <c r="FQ103" s="0"/>
      <c r="FR103" s="0"/>
      <c r="FS103" s="0"/>
      <c r="FT103" s="0"/>
      <c r="FU103" s="0"/>
      <c r="FV103" s="0"/>
      <c r="FW103" s="0"/>
      <c r="FX103" s="0"/>
      <c r="FY103" s="0"/>
      <c r="FZ103" s="0"/>
      <c r="GA103" s="0"/>
      <c r="GB103" s="0"/>
      <c r="GC103" s="0"/>
      <c r="GD103" s="0"/>
      <c r="GE103" s="0"/>
      <c r="GF103" s="0"/>
      <c r="GG103" s="0"/>
      <c r="GH103" s="0"/>
      <c r="GI103" s="0"/>
      <c r="GJ103" s="0"/>
      <c r="GK103" s="0"/>
      <c r="GL103" s="0"/>
      <c r="GM103" s="0"/>
      <c r="GN103" s="0"/>
      <c r="GO103" s="0"/>
      <c r="GP103" s="0"/>
      <c r="GQ103" s="0"/>
      <c r="GR103" s="0"/>
      <c r="GS103" s="0"/>
      <c r="GT103" s="0"/>
      <c r="GU103" s="0"/>
      <c r="GV103" s="0"/>
      <c r="GW103" s="0"/>
      <c r="GX103" s="0"/>
      <c r="GY103" s="0"/>
      <c r="GZ103" s="0"/>
      <c r="HA103" s="0"/>
      <c r="HB103" s="0"/>
      <c r="HC103" s="0"/>
      <c r="HD103" s="0"/>
      <c r="HE103" s="0"/>
      <c r="HF103" s="0"/>
      <c r="HG103" s="0"/>
      <c r="HH103" s="0"/>
      <c r="HI103" s="0"/>
      <c r="HJ103" s="0"/>
      <c r="HK103" s="0"/>
      <c r="HL103" s="0"/>
      <c r="HM103" s="0"/>
      <c r="HN103" s="0"/>
      <c r="HO103" s="0"/>
      <c r="HP103" s="0"/>
      <c r="HQ103" s="0"/>
      <c r="HR103" s="0"/>
      <c r="HS103" s="0"/>
      <c r="HT103" s="0"/>
      <c r="HU103" s="0"/>
      <c r="HV103" s="0"/>
      <c r="HW103" s="0"/>
      <c r="HX103" s="0"/>
      <c r="HY103" s="0"/>
      <c r="HZ103" s="0"/>
      <c r="IA103" s="0"/>
      <c r="IB103" s="0"/>
      <c r="IC103" s="0"/>
      <c r="ID103" s="0"/>
      <c r="IE103" s="0"/>
      <c r="IF103" s="0"/>
      <c r="IG103" s="0"/>
      <c r="IH103" s="0"/>
      <c r="II103" s="0"/>
      <c r="IJ103" s="0"/>
      <c r="IK103" s="0"/>
      <c r="IL103" s="0"/>
      <c r="IM103" s="0"/>
      <c r="IN103" s="0"/>
      <c r="IO103" s="0"/>
      <c r="IP103" s="0"/>
      <c r="IQ103" s="0"/>
      <c r="IR103" s="0"/>
      <c r="IS103" s="0"/>
      <c r="IT103" s="0"/>
      <c r="IU103" s="0"/>
      <c r="IV103" s="0"/>
      <c r="IW103" s="0"/>
    </row>
    <row r="104" customFormat="false" ht="15" hidden="false" customHeight="false" outlineLevel="0" collapsed="false">
      <c r="A104" s="25"/>
      <c r="B104" s="26"/>
      <c r="C104" s="27"/>
      <c r="D104" s="28" t="s">
        <v>29</v>
      </c>
      <c r="E104" s="29" t="s">
        <v>69</v>
      </c>
      <c r="F104" s="30" t="n">
        <v>90</v>
      </c>
      <c r="G104" s="30" t="n">
        <v>10.25</v>
      </c>
      <c r="H104" s="30" t="n">
        <v>10.4</v>
      </c>
      <c r="I104" s="31" t="n">
        <v>9.8</v>
      </c>
      <c r="J104" s="30" t="n">
        <v>156.6</v>
      </c>
      <c r="K104" s="32" t="s">
        <v>70</v>
      </c>
      <c r="L104" s="61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  <c r="IW104" s="0"/>
    </row>
    <row r="105" customFormat="false" ht="15" hidden="false" customHeight="false" outlineLevel="0" collapsed="false">
      <c r="A105" s="25"/>
      <c r="B105" s="26"/>
      <c r="C105" s="27"/>
      <c r="D105" s="34"/>
      <c r="E105" s="35"/>
      <c r="F105" s="41"/>
      <c r="G105" s="37"/>
      <c r="H105" s="37"/>
      <c r="I105" s="38"/>
      <c r="J105" s="37"/>
      <c r="K105" s="107"/>
      <c r="L105" s="61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 s="0"/>
      <c r="DE105" s="0"/>
      <c r="DF105" s="0"/>
      <c r="DG105" s="0"/>
      <c r="DH105" s="0"/>
      <c r="DI105" s="0"/>
      <c r="DJ105" s="0"/>
      <c r="DK105" s="0"/>
      <c r="DL105" s="0"/>
      <c r="DM105" s="0"/>
      <c r="DN105" s="0"/>
      <c r="DO105" s="0"/>
      <c r="DP105" s="0"/>
      <c r="DQ105" s="0"/>
      <c r="DR105" s="0"/>
      <c r="DS105" s="0"/>
      <c r="DT105" s="0"/>
      <c r="DU105" s="0"/>
      <c r="DV105" s="0"/>
      <c r="DW105" s="0"/>
      <c r="DX105" s="0"/>
      <c r="DY105" s="0"/>
      <c r="DZ105" s="0"/>
      <c r="EA105" s="0"/>
      <c r="EB105" s="0"/>
      <c r="EC105" s="0"/>
      <c r="ED105" s="0"/>
      <c r="EE105" s="0"/>
      <c r="EF105" s="0"/>
      <c r="EG105" s="0"/>
      <c r="EH105" s="0"/>
      <c r="EI105" s="0"/>
      <c r="EJ105" s="0"/>
      <c r="EK105" s="0"/>
      <c r="EL105" s="0"/>
      <c r="EM105" s="0"/>
      <c r="EN105" s="0"/>
      <c r="EO105" s="0"/>
      <c r="EP105" s="0"/>
      <c r="EQ105" s="0"/>
      <c r="ER105" s="0"/>
      <c r="ES105" s="0"/>
      <c r="ET105" s="0"/>
      <c r="EU105" s="0"/>
      <c r="EV105" s="0"/>
      <c r="EW105" s="0"/>
      <c r="EX105" s="0"/>
      <c r="EY105" s="0"/>
      <c r="EZ105" s="0"/>
      <c r="FA105" s="0"/>
      <c r="FB105" s="0"/>
      <c r="FC105" s="0"/>
      <c r="FD105" s="0"/>
      <c r="FE105" s="0"/>
      <c r="FF105" s="0"/>
      <c r="FG105" s="0"/>
      <c r="FH105" s="0"/>
      <c r="FI105" s="0"/>
      <c r="FJ105" s="0"/>
      <c r="FK105" s="0"/>
      <c r="FL105" s="0"/>
      <c r="FM105" s="0"/>
      <c r="FN105" s="0"/>
      <c r="FO105" s="0"/>
      <c r="FP105" s="0"/>
      <c r="FQ105" s="0"/>
      <c r="FR105" s="0"/>
      <c r="FS105" s="0"/>
      <c r="FT105" s="0"/>
      <c r="FU105" s="0"/>
      <c r="FV105" s="0"/>
      <c r="FW105" s="0"/>
      <c r="FX105" s="0"/>
      <c r="FY105" s="0"/>
      <c r="FZ105" s="0"/>
      <c r="GA105" s="0"/>
      <c r="GB105" s="0"/>
      <c r="GC105" s="0"/>
      <c r="GD105" s="0"/>
      <c r="GE105" s="0"/>
      <c r="GF105" s="0"/>
      <c r="GG105" s="0"/>
      <c r="GH105" s="0"/>
      <c r="GI105" s="0"/>
      <c r="GJ105" s="0"/>
      <c r="GK105" s="0"/>
      <c r="GL105" s="0"/>
      <c r="GM105" s="0"/>
      <c r="GN105" s="0"/>
      <c r="GO105" s="0"/>
      <c r="GP105" s="0"/>
      <c r="GQ105" s="0"/>
      <c r="GR105" s="0"/>
      <c r="GS105" s="0"/>
      <c r="GT105" s="0"/>
      <c r="GU105" s="0"/>
      <c r="GV105" s="0"/>
      <c r="GW105" s="0"/>
      <c r="GX105" s="0"/>
      <c r="GY105" s="0"/>
      <c r="GZ105" s="0"/>
      <c r="HA105" s="0"/>
      <c r="HB105" s="0"/>
      <c r="HC105" s="0"/>
      <c r="HD105" s="0"/>
      <c r="HE105" s="0"/>
      <c r="HF105" s="0"/>
      <c r="HG105" s="0"/>
      <c r="HH105" s="0"/>
      <c r="HI105" s="0"/>
      <c r="HJ105" s="0"/>
      <c r="HK105" s="0"/>
      <c r="HL105" s="0"/>
      <c r="HM105" s="0"/>
      <c r="HN105" s="0"/>
      <c r="HO105" s="0"/>
      <c r="HP105" s="0"/>
      <c r="HQ105" s="0"/>
      <c r="HR105" s="0"/>
      <c r="HS105" s="0"/>
      <c r="HT105" s="0"/>
      <c r="HU105" s="0"/>
      <c r="HV105" s="0"/>
      <c r="HW105" s="0"/>
      <c r="HX105" s="0"/>
      <c r="HY105" s="0"/>
      <c r="HZ105" s="0"/>
      <c r="IA105" s="0"/>
      <c r="IB105" s="0"/>
      <c r="IC105" s="0"/>
      <c r="ID105" s="0"/>
      <c r="IE105" s="0"/>
      <c r="IF105" s="0"/>
      <c r="IG105" s="0"/>
      <c r="IH105" s="0"/>
      <c r="II105" s="0"/>
      <c r="IJ105" s="0"/>
      <c r="IK105" s="0"/>
      <c r="IL105" s="0"/>
      <c r="IM105" s="0"/>
      <c r="IN105" s="0"/>
      <c r="IO105" s="0"/>
      <c r="IP105" s="0"/>
      <c r="IQ105" s="0"/>
      <c r="IR105" s="0"/>
      <c r="IS105" s="0"/>
      <c r="IT105" s="0"/>
      <c r="IU105" s="0"/>
      <c r="IV105" s="0"/>
      <c r="IW105" s="0"/>
    </row>
    <row r="106" customFormat="false" ht="15" hidden="false" customHeight="false" outlineLevel="0" collapsed="false">
      <c r="A106" s="25"/>
      <c r="B106" s="26"/>
      <c r="C106" s="27"/>
      <c r="D106" s="39"/>
      <c r="E106" s="77"/>
      <c r="F106" s="108"/>
      <c r="G106" s="109"/>
      <c r="H106" s="109"/>
      <c r="I106" s="109"/>
      <c r="J106" s="109"/>
      <c r="K106" s="83"/>
      <c r="L106" s="61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 s="0"/>
      <c r="DF106" s="0"/>
      <c r="DG106" s="0"/>
      <c r="DH106" s="0"/>
      <c r="DI106" s="0"/>
      <c r="DJ106" s="0"/>
      <c r="DK106" s="0"/>
      <c r="DL106" s="0"/>
      <c r="DM106" s="0"/>
      <c r="DN106" s="0"/>
      <c r="DO106" s="0"/>
      <c r="DP106" s="0"/>
      <c r="DQ106" s="0"/>
      <c r="DR106" s="0"/>
      <c r="DS106" s="0"/>
      <c r="DT106" s="0"/>
      <c r="DU106" s="0"/>
      <c r="DV106" s="0"/>
      <c r="DW106" s="0"/>
      <c r="DX106" s="0"/>
      <c r="DY106" s="0"/>
      <c r="DZ106" s="0"/>
      <c r="EA106" s="0"/>
      <c r="EB106" s="0"/>
      <c r="EC106" s="0"/>
      <c r="ED106" s="0"/>
      <c r="EE106" s="0"/>
      <c r="EF106" s="0"/>
      <c r="EG106" s="0"/>
      <c r="EH106" s="0"/>
      <c r="EI106" s="0"/>
      <c r="EJ106" s="0"/>
      <c r="EK106" s="0"/>
      <c r="EL106" s="0"/>
      <c r="EM106" s="0"/>
      <c r="EN106" s="0"/>
      <c r="EO106" s="0"/>
      <c r="EP106" s="0"/>
      <c r="EQ106" s="0"/>
      <c r="ER106" s="0"/>
      <c r="ES106" s="0"/>
      <c r="ET106" s="0"/>
      <c r="EU106" s="0"/>
      <c r="EV106" s="0"/>
      <c r="EW106" s="0"/>
      <c r="EX106" s="0"/>
      <c r="EY106" s="0"/>
      <c r="EZ106" s="0"/>
      <c r="FA106" s="0"/>
      <c r="FB106" s="0"/>
      <c r="FC106" s="0"/>
      <c r="FD106" s="0"/>
      <c r="FE106" s="0"/>
      <c r="FF106" s="0"/>
      <c r="FG106" s="0"/>
      <c r="FH106" s="0"/>
      <c r="FI106" s="0"/>
      <c r="FJ106" s="0"/>
      <c r="FK106" s="0"/>
      <c r="FL106" s="0"/>
      <c r="FM106" s="0"/>
      <c r="FN106" s="0"/>
      <c r="FO106" s="0"/>
      <c r="FP106" s="0"/>
      <c r="FQ106" s="0"/>
      <c r="FR106" s="0"/>
      <c r="FS106" s="0"/>
      <c r="FT106" s="0"/>
      <c r="FU106" s="0"/>
      <c r="FV106" s="0"/>
      <c r="FW106" s="0"/>
      <c r="FX106" s="0"/>
      <c r="FY106" s="0"/>
      <c r="FZ106" s="0"/>
      <c r="GA106" s="0"/>
      <c r="GB106" s="0"/>
      <c r="GC106" s="0"/>
      <c r="GD106" s="0"/>
      <c r="GE106" s="0"/>
      <c r="GF106" s="0"/>
      <c r="GG106" s="0"/>
      <c r="GH106" s="0"/>
      <c r="GI106" s="0"/>
      <c r="GJ106" s="0"/>
      <c r="GK106" s="0"/>
      <c r="GL106" s="0"/>
      <c r="GM106" s="0"/>
      <c r="GN106" s="0"/>
      <c r="GO106" s="0"/>
      <c r="GP106" s="0"/>
      <c r="GQ106" s="0"/>
      <c r="GR106" s="0"/>
      <c r="GS106" s="0"/>
      <c r="GT106" s="0"/>
      <c r="GU106" s="0"/>
      <c r="GV106" s="0"/>
      <c r="GW106" s="0"/>
      <c r="GX106" s="0"/>
      <c r="GY106" s="0"/>
      <c r="GZ106" s="0"/>
      <c r="HA106" s="0"/>
      <c r="HB106" s="0"/>
      <c r="HC106" s="0"/>
      <c r="HD106" s="0"/>
      <c r="HE106" s="0"/>
      <c r="HF106" s="0"/>
      <c r="HG106" s="0"/>
      <c r="HH106" s="0"/>
      <c r="HI106" s="0"/>
      <c r="HJ106" s="0"/>
      <c r="HK106" s="0"/>
      <c r="HL106" s="0"/>
      <c r="HM106" s="0"/>
      <c r="HN106" s="0"/>
      <c r="HO106" s="0"/>
      <c r="HP106" s="0"/>
      <c r="HQ106" s="0"/>
      <c r="HR106" s="0"/>
      <c r="HS106" s="0"/>
      <c r="HT106" s="0"/>
      <c r="HU106" s="0"/>
      <c r="HV106" s="0"/>
      <c r="HW106" s="0"/>
      <c r="HX106" s="0"/>
      <c r="HY106" s="0"/>
      <c r="HZ106" s="0"/>
      <c r="IA106" s="0"/>
      <c r="IB106" s="0"/>
      <c r="IC106" s="0"/>
      <c r="ID106" s="0"/>
      <c r="IE106" s="0"/>
      <c r="IF106" s="0"/>
      <c r="IG106" s="0"/>
      <c r="IH106" s="0"/>
      <c r="II106" s="0"/>
      <c r="IJ106" s="0"/>
      <c r="IK106" s="0"/>
      <c r="IL106" s="0"/>
      <c r="IM106" s="0"/>
      <c r="IN106" s="0"/>
      <c r="IO106" s="0"/>
      <c r="IP106" s="0"/>
      <c r="IQ106" s="0"/>
      <c r="IR106" s="0"/>
      <c r="IS106" s="0"/>
      <c r="IT106" s="0"/>
      <c r="IU106" s="0"/>
      <c r="IV106" s="0"/>
      <c r="IW106" s="0"/>
    </row>
    <row r="107" customFormat="false" ht="15" hidden="false" customHeight="false" outlineLevel="0" collapsed="false">
      <c r="A107" s="25"/>
      <c r="B107" s="26"/>
      <c r="C107" s="27"/>
      <c r="D107" s="39"/>
      <c r="E107" s="44"/>
      <c r="F107" s="75"/>
      <c r="G107" s="75"/>
      <c r="H107" s="75"/>
      <c r="I107" s="75"/>
      <c r="J107" s="75"/>
      <c r="K107" s="83"/>
      <c r="L107" s="61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 s="0"/>
      <c r="DG107" s="0"/>
      <c r="DH107" s="0"/>
      <c r="DI107" s="0"/>
      <c r="DJ107" s="0"/>
      <c r="DK107" s="0"/>
      <c r="DL107" s="0"/>
      <c r="DM107" s="0"/>
      <c r="DN107" s="0"/>
      <c r="DO107" s="0"/>
      <c r="DP107" s="0"/>
      <c r="DQ107" s="0"/>
      <c r="DR107" s="0"/>
      <c r="DS107" s="0"/>
      <c r="DT107" s="0"/>
      <c r="DU107" s="0"/>
      <c r="DV107" s="0"/>
      <c r="DW107" s="0"/>
      <c r="DX107" s="0"/>
      <c r="DY107" s="0"/>
      <c r="DZ107" s="0"/>
      <c r="EA107" s="0"/>
      <c r="EB107" s="0"/>
      <c r="EC107" s="0"/>
      <c r="ED107" s="0"/>
      <c r="EE107" s="0"/>
      <c r="EF107" s="0"/>
      <c r="EG107" s="0"/>
      <c r="EH107" s="0"/>
      <c r="EI107" s="0"/>
      <c r="EJ107" s="0"/>
      <c r="EK107" s="0"/>
      <c r="EL107" s="0"/>
      <c r="EM107" s="0"/>
      <c r="EN107" s="0"/>
      <c r="EO107" s="0"/>
      <c r="EP107" s="0"/>
      <c r="EQ107" s="0"/>
      <c r="ER107" s="0"/>
      <c r="ES107" s="0"/>
      <c r="ET107" s="0"/>
      <c r="EU107" s="0"/>
      <c r="EV107" s="0"/>
      <c r="EW107" s="0"/>
      <c r="EX107" s="0"/>
      <c r="EY107" s="0"/>
      <c r="EZ107" s="0"/>
      <c r="FA107" s="0"/>
      <c r="FB107" s="0"/>
      <c r="FC107" s="0"/>
      <c r="FD107" s="0"/>
      <c r="FE107" s="0"/>
      <c r="FF107" s="0"/>
      <c r="FG107" s="0"/>
      <c r="FH107" s="0"/>
      <c r="FI107" s="0"/>
      <c r="FJ107" s="0"/>
      <c r="FK107" s="0"/>
      <c r="FL107" s="0"/>
      <c r="FM107" s="0"/>
      <c r="FN107" s="0"/>
      <c r="FO107" s="0"/>
      <c r="FP107" s="0"/>
      <c r="FQ107" s="0"/>
      <c r="FR107" s="0"/>
      <c r="FS107" s="0"/>
      <c r="FT107" s="0"/>
      <c r="FU107" s="0"/>
      <c r="FV107" s="0"/>
      <c r="FW107" s="0"/>
      <c r="FX107" s="0"/>
      <c r="FY107" s="0"/>
      <c r="FZ107" s="0"/>
      <c r="GA107" s="0"/>
      <c r="GB107" s="0"/>
      <c r="GC107" s="0"/>
      <c r="GD107" s="0"/>
      <c r="GE107" s="0"/>
      <c r="GF107" s="0"/>
      <c r="GG107" s="0"/>
      <c r="GH107" s="0"/>
      <c r="GI107" s="0"/>
      <c r="GJ107" s="0"/>
      <c r="GK107" s="0"/>
      <c r="GL107" s="0"/>
      <c r="GM107" s="0"/>
      <c r="GN107" s="0"/>
      <c r="GO107" s="0"/>
      <c r="GP107" s="0"/>
      <c r="GQ107" s="0"/>
      <c r="GR107" s="0"/>
      <c r="GS107" s="0"/>
      <c r="GT107" s="0"/>
      <c r="GU107" s="0"/>
      <c r="GV107" s="0"/>
      <c r="GW107" s="0"/>
      <c r="GX107" s="0"/>
      <c r="GY107" s="0"/>
      <c r="GZ107" s="0"/>
      <c r="HA107" s="0"/>
      <c r="HB107" s="0"/>
      <c r="HC107" s="0"/>
      <c r="HD107" s="0"/>
      <c r="HE107" s="0"/>
      <c r="HF107" s="0"/>
      <c r="HG107" s="0"/>
      <c r="HH107" s="0"/>
      <c r="HI107" s="0"/>
      <c r="HJ107" s="0"/>
      <c r="HK107" s="0"/>
      <c r="HL107" s="0"/>
      <c r="HM107" s="0"/>
      <c r="HN107" s="0"/>
      <c r="HO107" s="0"/>
      <c r="HP107" s="0"/>
      <c r="HQ107" s="0"/>
      <c r="HR107" s="0"/>
      <c r="HS107" s="0"/>
      <c r="HT107" s="0"/>
      <c r="HU107" s="0"/>
      <c r="HV107" s="0"/>
      <c r="HW107" s="0"/>
      <c r="HX107" s="0"/>
      <c r="HY107" s="0"/>
      <c r="HZ107" s="0"/>
      <c r="IA107" s="0"/>
      <c r="IB107" s="0"/>
      <c r="IC107" s="0"/>
      <c r="ID107" s="0"/>
      <c r="IE107" s="0"/>
      <c r="IF107" s="0"/>
      <c r="IG107" s="0"/>
      <c r="IH107" s="0"/>
      <c r="II107" s="0"/>
      <c r="IJ107" s="0"/>
      <c r="IK107" s="0"/>
      <c r="IL107" s="0"/>
      <c r="IM107" s="0"/>
      <c r="IN107" s="0"/>
      <c r="IO107" s="0"/>
      <c r="IP107" s="0"/>
      <c r="IQ107" s="0"/>
      <c r="IR107" s="0"/>
      <c r="IS107" s="0"/>
      <c r="IT107" s="0"/>
      <c r="IU107" s="0"/>
      <c r="IV107" s="0"/>
      <c r="IW107" s="0"/>
    </row>
    <row r="108" s="2" customFormat="true" ht="15" hidden="false" customHeight="false" outlineLevel="0" collapsed="false">
      <c r="A108" s="110"/>
      <c r="B108" s="111"/>
      <c r="C108" s="112"/>
      <c r="D108" s="113" t="s">
        <v>41</v>
      </c>
      <c r="E108" s="86"/>
      <c r="F108" s="104" t="n">
        <f aca="false">SUM(F101:F105)</f>
        <v>500</v>
      </c>
      <c r="G108" s="105" t="n">
        <f aca="false">SUM(G101:G107)</f>
        <v>20.29</v>
      </c>
      <c r="H108" s="105" t="n">
        <f aca="false">SUM(H101:H107)</f>
        <v>20.15</v>
      </c>
      <c r="I108" s="105" t="n">
        <f aca="false">SUM(I101:I107)</f>
        <v>87.98</v>
      </c>
      <c r="J108" s="105" t="n">
        <f aca="false">SUM(J101:J107)</f>
        <v>601.1</v>
      </c>
      <c r="K108" s="93"/>
      <c r="L108" s="114" t="n">
        <v>101.76</v>
      </c>
    </row>
    <row r="109" customFormat="false" ht="15" hidden="false" customHeight="false" outlineLevel="0" collapsed="false">
      <c r="A109" s="57" t="n">
        <f aca="false">A101</f>
        <v>2</v>
      </c>
      <c r="B109" s="58" t="n">
        <f aca="false">B101</f>
        <v>1</v>
      </c>
      <c r="C109" s="59" t="s">
        <v>42</v>
      </c>
      <c r="D109" s="28" t="s">
        <v>38</v>
      </c>
      <c r="E109" s="60"/>
      <c r="F109" s="61"/>
      <c r="G109" s="61"/>
      <c r="H109" s="61"/>
      <c r="I109" s="61"/>
      <c r="J109" s="61"/>
      <c r="K109" s="62"/>
      <c r="L109" s="61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 s="0"/>
      <c r="DI109" s="0"/>
      <c r="DJ109" s="0"/>
      <c r="DK109" s="0"/>
      <c r="DL109" s="0"/>
      <c r="DM109" s="0"/>
      <c r="DN109" s="0"/>
      <c r="DO109" s="0"/>
      <c r="DP109" s="0"/>
      <c r="DQ109" s="0"/>
      <c r="DR109" s="0"/>
      <c r="DS109" s="0"/>
      <c r="DT109" s="0"/>
      <c r="DU109" s="0"/>
      <c r="DV109" s="0"/>
      <c r="DW109" s="0"/>
      <c r="DX109" s="0"/>
      <c r="DY109" s="0"/>
      <c r="DZ109" s="0"/>
      <c r="EA109" s="0"/>
      <c r="EB109" s="0"/>
      <c r="EC109" s="0"/>
      <c r="ED109" s="0"/>
      <c r="EE109" s="0"/>
      <c r="EF109" s="0"/>
      <c r="EG109" s="0"/>
      <c r="EH109" s="0"/>
      <c r="EI109" s="0"/>
      <c r="EJ109" s="0"/>
      <c r="EK109" s="0"/>
      <c r="EL109" s="0"/>
      <c r="EM109" s="0"/>
      <c r="EN109" s="0"/>
      <c r="EO109" s="0"/>
      <c r="EP109" s="0"/>
      <c r="EQ109" s="0"/>
      <c r="ER109" s="0"/>
      <c r="ES109" s="0"/>
      <c r="ET109" s="0"/>
      <c r="EU109" s="0"/>
      <c r="EV109" s="0"/>
      <c r="EW109" s="0"/>
      <c r="EX109" s="0"/>
      <c r="EY109" s="0"/>
      <c r="EZ109" s="0"/>
      <c r="FA109" s="0"/>
      <c r="FB109" s="0"/>
      <c r="FC109" s="0"/>
      <c r="FD109" s="0"/>
      <c r="FE109" s="0"/>
      <c r="FF109" s="0"/>
      <c r="FG109" s="0"/>
      <c r="FH109" s="0"/>
      <c r="FI109" s="0"/>
      <c r="FJ109" s="0"/>
      <c r="FK109" s="0"/>
      <c r="FL109" s="0"/>
      <c r="FM109" s="0"/>
      <c r="FN109" s="0"/>
      <c r="FO109" s="0"/>
      <c r="FP109" s="0"/>
      <c r="FQ109" s="0"/>
      <c r="FR109" s="0"/>
      <c r="FS109" s="0"/>
      <c r="FT109" s="0"/>
      <c r="FU109" s="0"/>
      <c r="FV109" s="0"/>
      <c r="FW109" s="0"/>
      <c r="FX109" s="0"/>
      <c r="FY109" s="0"/>
      <c r="FZ109" s="0"/>
      <c r="GA109" s="0"/>
      <c r="GB109" s="0"/>
      <c r="GC109" s="0"/>
      <c r="GD109" s="0"/>
      <c r="GE109" s="0"/>
      <c r="GF109" s="0"/>
      <c r="GG109" s="0"/>
      <c r="GH109" s="0"/>
      <c r="GI109" s="0"/>
      <c r="GJ109" s="0"/>
      <c r="GK109" s="0"/>
      <c r="GL109" s="0"/>
      <c r="GM109" s="0"/>
      <c r="GN109" s="0"/>
      <c r="GO109" s="0"/>
      <c r="GP109" s="0"/>
      <c r="GQ109" s="0"/>
      <c r="GR109" s="0"/>
      <c r="GS109" s="0"/>
      <c r="GT109" s="0"/>
      <c r="GU109" s="0"/>
      <c r="GV109" s="0"/>
      <c r="GW109" s="0"/>
      <c r="GX109" s="0"/>
      <c r="GY109" s="0"/>
      <c r="GZ109" s="0"/>
      <c r="HA109" s="0"/>
      <c r="HB109" s="0"/>
      <c r="HC109" s="0"/>
      <c r="HD109" s="0"/>
      <c r="HE109" s="0"/>
      <c r="HF109" s="0"/>
      <c r="HG109" s="0"/>
      <c r="HH109" s="0"/>
      <c r="HI109" s="0"/>
      <c r="HJ109" s="0"/>
      <c r="HK109" s="0"/>
      <c r="HL109" s="0"/>
      <c r="HM109" s="0"/>
      <c r="HN109" s="0"/>
      <c r="HO109" s="0"/>
      <c r="HP109" s="0"/>
      <c r="HQ109" s="0"/>
      <c r="HR109" s="0"/>
      <c r="HS109" s="0"/>
      <c r="HT109" s="0"/>
      <c r="HU109" s="0"/>
      <c r="HV109" s="0"/>
      <c r="HW109" s="0"/>
      <c r="HX109" s="0"/>
      <c r="HY109" s="0"/>
      <c r="HZ109" s="0"/>
      <c r="IA109" s="0"/>
      <c r="IB109" s="0"/>
      <c r="IC109" s="0"/>
      <c r="ID109" s="0"/>
      <c r="IE109" s="0"/>
      <c r="IF109" s="0"/>
      <c r="IG109" s="0"/>
      <c r="IH109" s="0"/>
      <c r="II109" s="0"/>
      <c r="IJ109" s="0"/>
      <c r="IK109" s="0"/>
      <c r="IL109" s="0"/>
      <c r="IM109" s="0"/>
      <c r="IN109" s="0"/>
      <c r="IO109" s="0"/>
      <c r="IP109" s="0"/>
      <c r="IQ109" s="0"/>
      <c r="IR109" s="0"/>
      <c r="IS109" s="0"/>
      <c r="IT109" s="0"/>
      <c r="IU109" s="0"/>
      <c r="IV109" s="0"/>
      <c r="IW109" s="0"/>
    </row>
    <row r="110" customFormat="false" ht="15" hidden="false" customHeight="false" outlineLevel="0" collapsed="false">
      <c r="A110" s="25"/>
      <c r="B110" s="26"/>
      <c r="C110" s="27"/>
      <c r="D110" s="28" t="s">
        <v>43</v>
      </c>
      <c r="E110" s="60"/>
      <c r="F110" s="61"/>
      <c r="G110" s="61"/>
      <c r="H110" s="61"/>
      <c r="I110" s="61"/>
      <c r="J110" s="61"/>
      <c r="K110" s="62"/>
      <c r="L110" s="61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 s="0"/>
      <c r="DJ110" s="0"/>
      <c r="DK110" s="0"/>
      <c r="DL110" s="0"/>
      <c r="DM110" s="0"/>
      <c r="DN110" s="0"/>
      <c r="DO110" s="0"/>
      <c r="DP110" s="0"/>
      <c r="DQ110" s="0"/>
      <c r="DR110" s="0"/>
      <c r="DS110" s="0"/>
      <c r="DT110" s="0"/>
      <c r="DU110" s="0"/>
      <c r="DV110" s="0"/>
      <c r="DW110" s="0"/>
      <c r="DX110" s="0"/>
      <c r="DY110" s="0"/>
      <c r="DZ110" s="0"/>
      <c r="EA110" s="0"/>
      <c r="EB110" s="0"/>
      <c r="EC110" s="0"/>
      <c r="ED110" s="0"/>
      <c r="EE110" s="0"/>
      <c r="EF110" s="0"/>
      <c r="EG110" s="0"/>
      <c r="EH110" s="0"/>
      <c r="EI110" s="0"/>
      <c r="EJ110" s="0"/>
      <c r="EK110" s="0"/>
      <c r="EL110" s="0"/>
      <c r="EM110" s="0"/>
      <c r="EN110" s="0"/>
      <c r="EO110" s="0"/>
      <c r="EP110" s="0"/>
      <c r="EQ110" s="0"/>
      <c r="ER110" s="0"/>
      <c r="ES110" s="0"/>
      <c r="ET110" s="0"/>
      <c r="EU110" s="0"/>
      <c r="EV110" s="0"/>
      <c r="EW110" s="0"/>
      <c r="EX110" s="0"/>
      <c r="EY110" s="0"/>
      <c r="EZ110" s="0"/>
      <c r="FA110" s="0"/>
      <c r="FB110" s="0"/>
      <c r="FC110" s="0"/>
      <c r="FD110" s="0"/>
      <c r="FE110" s="0"/>
      <c r="FF110" s="0"/>
      <c r="FG110" s="0"/>
      <c r="FH110" s="0"/>
      <c r="FI110" s="0"/>
      <c r="FJ110" s="0"/>
      <c r="FK110" s="0"/>
      <c r="FL110" s="0"/>
      <c r="FM110" s="0"/>
      <c r="FN110" s="0"/>
      <c r="FO110" s="0"/>
      <c r="FP110" s="0"/>
      <c r="FQ110" s="0"/>
      <c r="FR110" s="0"/>
      <c r="FS110" s="0"/>
      <c r="FT110" s="0"/>
      <c r="FU110" s="0"/>
      <c r="FV110" s="0"/>
      <c r="FW110" s="0"/>
      <c r="FX110" s="0"/>
      <c r="FY110" s="0"/>
      <c r="FZ110" s="0"/>
      <c r="GA110" s="0"/>
      <c r="GB110" s="0"/>
      <c r="GC110" s="0"/>
      <c r="GD110" s="0"/>
      <c r="GE110" s="0"/>
      <c r="GF110" s="0"/>
      <c r="GG110" s="0"/>
      <c r="GH110" s="0"/>
      <c r="GI110" s="0"/>
      <c r="GJ110" s="0"/>
      <c r="GK110" s="0"/>
      <c r="GL110" s="0"/>
      <c r="GM110" s="0"/>
      <c r="GN110" s="0"/>
      <c r="GO110" s="0"/>
      <c r="GP110" s="0"/>
      <c r="GQ110" s="0"/>
      <c r="GR110" s="0"/>
      <c r="GS110" s="0"/>
      <c r="GT110" s="0"/>
      <c r="GU110" s="0"/>
      <c r="GV110" s="0"/>
      <c r="GW110" s="0"/>
      <c r="GX110" s="0"/>
      <c r="GY110" s="0"/>
      <c r="GZ110" s="0"/>
      <c r="HA110" s="0"/>
      <c r="HB110" s="0"/>
      <c r="HC110" s="0"/>
      <c r="HD110" s="0"/>
      <c r="HE110" s="0"/>
      <c r="HF110" s="0"/>
      <c r="HG110" s="0"/>
      <c r="HH110" s="0"/>
      <c r="HI110" s="0"/>
      <c r="HJ110" s="0"/>
      <c r="HK110" s="0"/>
      <c r="HL110" s="0"/>
      <c r="HM110" s="0"/>
      <c r="HN110" s="0"/>
      <c r="HO110" s="0"/>
      <c r="HP110" s="0"/>
      <c r="HQ110" s="0"/>
      <c r="HR110" s="0"/>
      <c r="HS110" s="0"/>
      <c r="HT110" s="0"/>
      <c r="HU110" s="0"/>
      <c r="HV110" s="0"/>
      <c r="HW110" s="0"/>
      <c r="HX110" s="0"/>
      <c r="HY110" s="0"/>
      <c r="HZ110" s="0"/>
      <c r="IA110" s="0"/>
      <c r="IB110" s="0"/>
      <c r="IC110" s="0"/>
      <c r="ID110" s="0"/>
      <c r="IE110" s="0"/>
      <c r="IF110" s="0"/>
      <c r="IG110" s="0"/>
      <c r="IH110" s="0"/>
      <c r="II110" s="0"/>
      <c r="IJ110" s="0"/>
      <c r="IK110" s="0"/>
      <c r="IL110" s="0"/>
      <c r="IM110" s="0"/>
      <c r="IN110" s="0"/>
      <c r="IO110" s="0"/>
      <c r="IP110" s="0"/>
      <c r="IQ110" s="0"/>
      <c r="IR110" s="0"/>
      <c r="IS110" s="0"/>
      <c r="IT110" s="0"/>
      <c r="IU110" s="0"/>
      <c r="IV110" s="0"/>
      <c r="IW110" s="0"/>
    </row>
    <row r="111" customFormat="false" ht="15" hidden="false" customHeight="false" outlineLevel="0" collapsed="false">
      <c r="A111" s="25"/>
      <c r="B111" s="26"/>
      <c r="C111" s="27"/>
      <c r="D111" s="28" t="s">
        <v>44</v>
      </c>
      <c r="E111" s="60"/>
      <c r="F111" s="61"/>
      <c r="G111" s="61"/>
      <c r="H111" s="61"/>
      <c r="I111" s="61"/>
      <c r="J111" s="61"/>
      <c r="K111" s="62"/>
      <c r="L111" s="61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 s="0"/>
      <c r="DK111" s="0"/>
      <c r="DL111" s="0"/>
      <c r="DM111" s="0"/>
      <c r="DN111" s="0"/>
      <c r="DO111" s="0"/>
      <c r="DP111" s="0"/>
      <c r="DQ111" s="0"/>
      <c r="DR111" s="0"/>
      <c r="DS111" s="0"/>
      <c r="DT111" s="0"/>
      <c r="DU111" s="0"/>
      <c r="DV111" s="0"/>
      <c r="DW111" s="0"/>
      <c r="DX111" s="0"/>
      <c r="DY111" s="0"/>
      <c r="DZ111" s="0"/>
      <c r="EA111" s="0"/>
      <c r="EB111" s="0"/>
      <c r="EC111" s="0"/>
      <c r="ED111" s="0"/>
      <c r="EE111" s="0"/>
      <c r="EF111" s="0"/>
      <c r="EG111" s="0"/>
      <c r="EH111" s="0"/>
      <c r="EI111" s="0"/>
      <c r="EJ111" s="0"/>
      <c r="EK111" s="0"/>
      <c r="EL111" s="0"/>
      <c r="EM111" s="0"/>
      <c r="EN111" s="0"/>
      <c r="EO111" s="0"/>
      <c r="EP111" s="0"/>
      <c r="EQ111" s="0"/>
      <c r="ER111" s="0"/>
      <c r="ES111" s="0"/>
      <c r="ET111" s="0"/>
      <c r="EU111" s="0"/>
      <c r="EV111" s="0"/>
      <c r="EW111" s="0"/>
      <c r="EX111" s="0"/>
      <c r="EY111" s="0"/>
      <c r="EZ111" s="0"/>
      <c r="FA111" s="0"/>
      <c r="FB111" s="0"/>
      <c r="FC111" s="0"/>
      <c r="FD111" s="0"/>
      <c r="FE111" s="0"/>
      <c r="FF111" s="0"/>
      <c r="FG111" s="0"/>
      <c r="FH111" s="0"/>
      <c r="FI111" s="0"/>
      <c r="FJ111" s="0"/>
      <c r="FK111" s="0"/>
      <c r="FL111" s="0"/>
      <c r="FM111" s="0"/>
      <c r="FN111" s="0"/>
      <c r="FO111" s="0"/>
      <c r="FP111" s="0"/>
      <c r="FQ111" s="0"/>
      <c r="FR111" s="0"/>
      <c r="FS111" s="0"/>
      <c r="FT111" s="0"/>
      <c r="FU111" s="0"/>
      <c r="FV111" s="0"/>
      <c r="FW111" s="0"/>
      <c r="FX111" s="0"/>
      <c r="FY111" s="0"/>
      <c r="FZ111" s="0"/>
      <c r="GA111" s="0"/>
      <c r="GB111" s="0"/>
      <c r="GC111" s="0"/>
      <c r="GD111" s="0"/>
      <c r="GE111" s="0"/>
      <c r="GF111" s="0"/>
      <c r="GG111" s="0"/>
      <c r="GH111" s="0"/>
      <c r="GI111" s="0"/>
      <c r="GJ111" s="0"/>
      <c r="GK111" s="0"/>
      <c r="GL111" s="0"/>
      <c r="GM111" s="0"/>
      <c r="GN111" s="0"/>
      <c r="GO111" s="0"/>
      <c r="GP111" s="0"/>
      <c r="GQ111" s="0"/>
      <c r="GR111" s="0"/>
      <c r="GS111" s="0"/>
      <c r="GT111" s="0"/>
      <c r="GU111" s="0"/>
      <c r="GV111" s="0"/>
      <c r="GW111" s="0"/>
      <c r="GX111" s="0"/>
      <c r="GY111" s="0"/>
      <c r="GZ111" s="0"/>
      <c r="HA111" s="0"/>
      <c r="HB111" s="0"/>
      <c r="HC111" s="0"/>
      <c r="HD111" s="0"/>
      <c r="HE111" s="0"/>
      <c r="HF111" s="0"/>
      <c r="HG111" s="0"/>
      <c r="HH111" s="0"/>
      <c r="HI111" s="0"/>
      <c r="HJ111" s="0"/>
      <c r="HK111" s="0"/>
      <c r="HL111" s="0"/>
      <c r="HM111" s="0"/>
      <c r="HN111" s="0"/>
      <c r="HO111" s="0"/>
      <c r="HP111" s="0"/>
      <c r="HQ111" s="0"/>
      <c r="HR111" s="0"/>
      <c r="HS111" s="0"/>
      <c r="HT111" s="0"/>
      <c r="HU111" s="0"/>
      <c r="HV111" s="0"/>
      <c r="HW111" s="0"/>
      <c r="HX111" s="0"/>
      <c r="HY111" s="0"/>
      <c r="HZ111" s="0"/>
      <c r="IA111" s="0"/>
      <c r="IB111" s="0"/>
      <c r="IC111" s="0"/>
      <c r="ID111" s="0"/>
      <c r="IE111" s="0"/>
      <c r="IF111" s="0"/>
      <c r="IG111" s="0"/>
      <c r="IH111" s="0"/>
      <c r="II111" s="0"/>
      <c r="IJ111" s="0"/>
      <c r="IK111" s="0"/>
      <c r="IL111" s="0"/>
      <c r="IM111" s="0"/>
      <c r="IN111" s="0"/>
      <c r="IO111" s="0"/>
      <c r="IP111" s="0"/>
      <c r="IQ111" s="0"/>
      <c r="IR111" s="0"/>
      <c r="IS111" s="0"/>
      <c r="IT111" s="0"/>
      <c r="IU111" s="0"/>
      <c r="IV111" s="0"/>
      <c r="IW111" s="0"/>
    </row>
    <row r="112" customFormat="false" ht="15" hidden="false" customHeight="false" outlineLevel="0" collapsed="false">
      <c r="A112" s="25"/>
      <c r="B112" s="26"/>
      <c r="C112" s="27"/>
      <c r="D112" s="28" t="s">
        <v>45</v>
      </c>
      <c r="E112" s="60"/>
      <c r="F112" s="61"/>
      <c r="G112" s="61"/>
      <c r="H112" s="61"/>
      <c r="I112" s="61"/>
      <c r="J112" s="61"/>
      <c r="K112" s="62"/>
      <c r="L112" s="61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 s="0"/>
      <c r="DL112" s="0"/>
      <c r="DM112" s="0"/>
      <c r="DN112" s="0"/>
      <c r="DO112" s="0"/>
      <c r="DP112" s="0"/>
      <c r="DQ112" s="0"/>
      <c r="DR112" s="0"/>
      <c r="DS112" s="0"/>
      <c r="DT112" s="0"/>
      <c r="DU112" s="0"/>
      <c r="DV112" s="0"/>
      <c r="DW112" s="0"/>
      <c r="DX112" s="0"/>
      <c r="DY112" s="0"/>
      <c r="DZ112" s="0"/>
      <c r="EA112" s="0"/>
      <c r="EB112" s="0"/>
      <c r="EC112" s="0"/>
      <c r="ED112" s="0"/>
      <c r="EE112" s="0"/>
      <c r="EF112" s="0"/>
      <c r="EG112" s="0"/>
      <c r="EH112" s="0"/>
      <c r="EI112" s="0"/>
      <c r="EJ112" s="0"/>
      <c r="EK112" s="0"/>
      <c r="EL112" s="0"/>
      <c r="EM112" s="0"/>
      <c r="EN112" s="0"/>
      <c r="EO112" s="0"/>
      <c r="EP112" s="0"/>
      <c r="EQ112" s="0"/>
      <c r="ER112" s="0"/>
      <c r="ES112" s="0"/>
      <c r="ET112" s="0"/>
      <c r="EU112" s="0"/>
      <c r="EV112" s="0"/>
      <c r="EW112" s="0"/>
      <c r="EX112" s="0"/>
      <c r="EY112" s="0"/>
      <c r="EZ112" s="0"/>
      <c r="FA112" s="0"/>
      <c r="FB112" s="0"/>
      <c r="FC112" s="0"/>
      <c r="FD112" s="0"/>
      <c r="FE112" s="0"/>
      <c r="FF112" s="0"/>
      <c r="FG112" s="0"/>
      <c r="FH112" s="0"/>
      <c r="FI112" s="0"/>
      <c r="FJ112" s="0"/>
      <c r="FK112" s="0"/>
      <c r="FL112" s="0"/>
      <c r="FM112" s="0"/>
      <c r="FN112" s="0"/>
      <c r="FO112" s="0"/>
      <c r="FP112" s="0"/>
      <c r="FQ112" s="0"/>
      <c r="FR112" s="0"/>
      <c r="FS112" s="0"/>
      <c r="FT112" s="0"/>
      <c r="FU112" s="0"/>
      <c r="FV112" s="0"/>
      <c r="FW112" s="0"/>
      <c r="FX112" s="0"/>
      <c r="FY112" s="0"/>
      <c r="FZ112" s="0"/>
      <c r="GA112" s="0"/>
      <c r="GB112" s="0"/>
      <c r="GC112" s="0"/>
      <c r="GD112" s="0"/>
      <c r="GE112" s="0"/>
      <c r="GF112" s="0"/>
      <c r="GG112" s="0"/>
      <c r="GH112" s="0"/>
      <c r="GI112" s="0"/>
      <c r="GJ112" s="0"/>
      <c r="GK112" s="0"/>
      <c r="GL112" s="0"/>
      <c r="GM112" s="0"/>
      <c r="GN112" s="0"/>
      <c r="GO112" s="0"/>
      <c r="GP112" s="0"/>
      <c r="GQ112" s="0"/>
      <c r="GR112" s="0"/>
      <c r="GS112" s="0"/>
      <c r="GT112" s="0"/>
      <c r="GU112" s="0"/>
      <c r="GV112" s="0"/>
      <c r="GW112" s="0"/>
      <c r="GX112" s="0"/>
      <c r="GY112" s="0"/>
      <c r="GZ112" s="0"/>
      <c r="HA112" s="0"/>
      <c r="HB112" s="0"/>
      <c r="HC112" s="0"/>
      <c r="HD112" s="0"/>
      <c r="HE112" s="0"/>
      <c r="HF112" s="0"/>
      <c r="HG112" s="0"/>
      <c r="HH112" s="0"/>
      <c r="HI112" s="0"/>
      <c r="HJ112" s="0"/>
      <c r="HK112" s="0"/>
      <c r="HL112" s="0"/>
      <c r="HM112" s="0"/>
      <c r="HN112" s="0"/>
      <c r="HO112" s="0"/>
      <c r="HP112" s="0"/>
      <c r="HQ112" s="0"/>
      <c r="HR112" s="0"/>
      <c r="HS112" s="0"/>
      <c r="HT112" s="0"/>
      <c r="HU112" s="0"/>
      <c r="HV112" s="0"/>
      <c r="HW112" s="0"/>
      <c r="HX112" s="0"/>
      <c r="HY112" s="0"/>
      <c r="HZ112" s="0"/>
      <c r="IA112" s="0"/>
      <c r="IB112" s="0"/>
      <c r="IC112" s="0"/>
      <c r="ID112" s="0"/>
      <c r="IE112" s="0"/>
      <c r="IF112" s="0"/>
      <c r="IG112" s="0"/>
      <c r="IH112" s="0"/>
      <c r="II112" s="0"/>
      <c r="IJ112" s="0"/>
      <c r="IK112" s="0"/>
      <c r="IL112" s="0"/>
      <c r="IM112" s="0"/>
      <c r="IN112" s="0"/>
      <c r="IO112" s="0"/>
      <c r="IP112" s="0"/>
      <c r="IQ112" s="0"/>
      <c r="IR112" s="0"/>
      <c r="IS112" s="0"/>
      <c r="IT112" s="0"/>
      <c r="IU112" s="0"/>
      <c r="IV112" s="0"/>
      <c r="IW112" s="0"/>
    </row>
    <row r="113" customFormat="false" ht="15" hidden="false" customHeight="false" outlineLevel="0" collapsed="false">
      <c r="A113" s="25"/>
      <c r="B113" s="26"/>
      <c r="C113" s="27"/>
      <c r="D113" s="28" t="s">
        <v>46</v>
      </c>
      <c r="E113" s="60"/>
      <c r="F113" s="61"/>
      <c r="G113" s="61"/>
      <c r="H113" s="61"/>
      <c r="I113" s="61"/>
      <c r="J113" s="61"/>
      <c r="K113" s="62"/>
      <c r="L113" s="61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 s="0"/>
      <c r="DM113" s="0"/>
      <c r="DN113" s="0"/>
      <c r="DO113" s="0"/>
      <c r="DP113" s="0"/>
      <c r="DQ113" s="0"/>
      <c r="DR113" s="0"/>
      <c r="DS113" s="0"/>
      <c r="DT113" s="0"/>
      <c r="DU113" s="0"/>
      <c r="DV113" s="0"/>
      <c r="DW113" s="0"/>
      <c r="DX113" s="0"/>
      <c r="DY113" s="0"/>
      <c r="DZ113" s="0"/>
      <c r="EA113" s="0"/>
      <c r="EB113" s="0"/>
      <c r="EC113" s="0"/>
      <c r="ED113" s="0"/>
      <c r="EE113" s="0"/>
      <c r="EF113" s="0"/>
      <c r="EG113" s="0"/>
      <c r="EH113" s="0"/>
      <c r="EI113" s="0"/>
      <c r="EJ113" s="0"/>
      <c r="EK113" s="0"/>
      <c r="EL113" s="0"/>
      <c r="EM113" s="0"/>
      <c r="EN113" s="0"/>
      <c r="EO113" s="0"/>
      <c r="EP113" s="0"/>
      <c r="EQ113" s="0"/>
      <c r="ER113" s="0"/>
      <c r="ES113" s="0"/>
      <c r="ET113" s="0"/>
      <c r="EU113" s="0"/>
      <c r="EV113" s="0"/>
      <c r="EW113" s="0"/>
      <c r="EX113" s="0"/>
      <c r="EY113" s="0"/>
      <c r="EZ113" s="0"/>
      <c r="FA113" s="0"/>
      <c r="FB113" s="0"/>
      <c r="FC113" s="0"/>
      <c r="FD113" s="0"/>
      <c r="FE113" s="0"/>
      <c r="FF113" s="0"/>
      <c r="FG113" s="0"/>
      <c r="FH113" s="0"/>
      <c r="FI113" s="0"/>
      <c r="FJ113" s="0"/>
      <c r="FK113" s="0"/>
      <c r="FL113" s="0"/>
      <c r="FM113" s="0"/>
      <c r="FN113" s="0"/>
      <c r="FO113" s="0"/>
      <c r="FP113" s="0"/>
      <c r="FQ113" s="0"/>
      <c r="FR113" s="0"/>
      <c r="FS113" s="0"/>
      <c r="FT113" s="0"/>
      <c r="FU113" s="0"/>
      <c r="FV113" s="0"/>
      <c r="FW113" s="0"/>
      <c r="FX113" s="0"/>
      <c r="FY113" s="0"/>
      <c r="FZ113" s="0"/>
      <c r="GA113" s="0"/>
      <c r="GB113" s="0"/>
      <c r="GC113" s="0"/>
      <c r="GD113" s="0"/>
      <c r="GE113" s="0"/>
      <c r="GF113" s="0"/>
      <c r="GG113" s="0"/>
      <c r="GH113" s="0"/>
      <c r="GI113" s="0"/>
      <c r="GJ113" s="0"/>
      <c r="GK113" s="0"/>
      <c r="GL113" s="0"/>
      <c r="GM113" s="0"/>
      <c r="GN113" s="0"/>
      <c r="GO113" s="0"/>
      <c r="GP113" s="0"/>
      <c r="GQ113" s="0"/>
      <c r="GR113" s="0"/>
      <c r="GS113" s="0"/>
      <c r="GT113" s="0"/>
      <c r="GU113" s="0"/>
      <c r="GV113" s="0"/>
      <c r="GW113" s="0"/>
      <c r="GX113" s="0"/>
      <c r="GY113" s="0"/>
      <c r="GZ113" s="0"/>
      <c r="HA113" s="0"/>
      <c r="HB113" s="0"/>
      <c r="HC113" s="0"/>
      <c r="HD113" s="0"/>
      <c r="HE113" s="0"/>
      <c r="HF113" s="0"/>
      <c r="HG113" s="0"/>
      <c r="HH113" s="0"/>
      <c r="HI113" s="0"/>
      <c r="HJ113" s="0"/>
      <c r="HK113" s="0"/>
      <c r="HL113" s="0"/>
      <c r="HM113" s="0"/>
      <c r="HN113" s="0"/>
      <c r="HO113" s="0"/>
      <c r="HP113" s="0"/>
      <c r="HQ113" s="0"/>
      <c r="HR113" s="0"/>
      <c r="HS113" s="0"/>
      <c r="HT113" s="0"/>
      <c r="HU113" s="0"/>
      <c r="HV113" s="0"/>
      <c r="HW113" s="0"/>
      <c r="HX113" s="0"/>
      <c r="HY113" s="0"/>
      <c r="HZ113" s="0"/>
      <c r="IA113" s="0"/>
      <c r="IB113" s="0"/>
      <c r="IC113" s="0"/>
      <c r="ID113" s="0"/>
      <c r="IE113" s="0"/>
      <c r="IF113" s="0"/>
      <c r="IG113" s="0"/>
      <c r="IH113" s="0"/>
      <c r="II113" s="0"/>
      <c r="IJ113" s="0"/>
      <c r="IK113" s="0"/>
      <c r="IL113" s="0"/>
      <c r="IM113" s="0"/>
      <c r="IN113" s="0"/>
      <c r="IO113" s="0"/>
      <c r="IP113" s="0"/>
      <c r="IQ113" s="0"/>
      <c r="IR113" s="0"/>
      <c r="IS113" s="0"/>
      <c r="IT113" s="0"/>
      <c r="IU113" s="0"/>
      <c r="IV113" s="0"/>
      <c r="IW113" s="0"/>
    </row>
    <row r="114" customFormat="false" ht="15" hidden="false" customHeight="false" outlineLevel="0" collapsed="false">
      <c r="A114" s="25"/>
      <c r="B114" s="26"/>
      <c r="C114" s="27"/>
      <c r="D114" s="28" t="s">
        <v>47</v>
      </c>
      <c r="E114" s="60"/>
      <c r="F114" s="61"/>
      <c r="G114" s="61"/>
      <c r="H114" s="61"/>
      <c r="I114" s="61"/>
      <c r="J114" s="61"/>
      <c r="K114" s="62"/>
      <c r="L114" s="61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 s="0"/>
      <c r="DN114" s="0"/>
      <c r="DO114" s="0"/>
      <c r="DP114" s="0"/>
      <c r="DQ114" s="0"/>
      <c r="DR114" s="0"/>
      <c r="DS114" s="0"/>
      <c r="DT114" s="0"/>
      <c r="DU114" s="0"/>
      <c r="DV114" s="0"/>
      <c r="DW114" s="0"/>
      <c r="DX114" s="0"/>
      <c r="DY114" s="0"/>
      <c r="DZ114" s="0"/>
      <c r="EA114" s="0"/>
      <c r="EB114" s="0"/>
      <c r="EC114" s="0"/>
      <c r="ED114" s="0"/>
      <c r="EE114" s="0"/>
      <c r="EF114" s="0"/>
      <c r="EG114" s="0"/>
      <c r="EH114" s="0"/>
      <c r="EI114" s="0"/>
      <c r="EJ114" s="0"/>
      <c r="EK114" s="0"/>
      <c r="EL114" s="0"/>
      <c r="EM114" s="0"/>
      <c r="EN114" s="0"/>
      <c r="EO114" s="0"/>
      <c r="EP114" s="0"/>
      <c r="EQ114" s="0"/>
      <c r="ER114" s="0"/>
      <c r="ES114" s="0"/>
      <c r="ET114" s="0"/>
      <c r="EU114" s="0"/>
      <c r="EV114" s="0"/>
      <c r="EW114" s="0"/>
      <c r="EX114" s="0"/>
      <c r="EY114" s="0"/>
      <c r="EZ114" s="0"/>
      <c r="FA114" s="0"/>
      <c r="FB114" s="0"/>
      <c r="FC114" s="0"/>
      <c r="FD114" s="0"/>
      <c r="FE114" s="0"/>
      <c r="FF114" s="0"/>
      <c r="FG114" s="0"/>
      <c r="FH114" s="0"/>
      <c r="FI114" s="0"/>
      <c r="FJ114" s="0"/>
      <c r="FK114" s="0"/>
      <c r="FL114" s="0"/>
      <c r="FM114" s="0"/>
      <c r="FN114" s="0"/>
      <c r="FO114" s="0"/>
      <c r="FP114" s="0"/>
      <c r="FQ114" s="0"/>
      <c r="FR114" s="0"/>
      <c r="FS114" s="0"/>
      <c r="FT114" s="0"/>
      <c r="FU114" s="0"/>
      <c r="FV114" s="0"/>
      <c r="FW114" s="0"/>
      <c r="FX114" s="0"/>
      <c r="FY114" s="0"/>
      <c r="FZ114" s="0"/>
      <c r="GA114" s="0"/>
      <c r="GB114" s="0"/>
      <c r="GC114" s="0"/>
      <c r="GD114" s="0"/>
      <c r="GE114" s="0"/>
      <c r="GF114" s="0"/>
      <c r="GG114" s="0"/>
      <c r="GH114" s="0"/>
      <c r="GI114" s="0"/>
      <c r="GJ114" s="0"/>
      <c r="GK114" s="0"/>
      <c r="GL114" s="0"/>
      <c r="GM114" s="0"/>
      <c r="GN114" s="0"/>
      <c r="GO114" s="0"/>
      <c r="GP114" s="0"/>
      <c r="GQ114" s="0"/>
      <c r="GR114" s="0"/>
      <c r="GS114" s="0"/>
      <c r="GT114" s="0"/>
      <c r="GU114" s="0"/>
      <c r="GV114" s="0"/>
      <c r="GW114" s="0"/>
      <c r="GX114" s="0"/>
      <c r="GY114" s="0"/>
      <c r="GZ114" s="0"/>
      <c r="HA114" s="0"/>
      <c r="HB114" s="0"/>
      <c r="HC114" s="0"/>
      <c r="HD114" s="0"/>
      <c r="HE114" s="0"/>
      <c r="HF114" s="0"/>
      <c r="HG114" s="0"/>
      <c r="HH114" s="0"/>
      <c r="HI114" s="0"/>
      <c r="HJ114" s="0"/>
      <c r="HK114" s="0"/>
      <c r="HL114" s="0"/>
      <c r="HM114" s="0"/>
      <c r="HN114" s="0"/>
      <c r="HO114" s="0"/>
      <c r="HP114" s="0"/>
      <c r="HQ114" s="0"/>
      <c r="HR114" s="0"/>
      <c r="HS114" s="0"/>
      <c r="HT114" s="0"/>
      <c r="HU114" s="0"/>
      <c r="HV114" s="0"/>
      <c r="HW114" s="0"/>
      <c r="HX114" s="0"/>
      <c r="HY114" s="0"/>
      <c r="HZ114" s="0"/>
      <c r="IA114" s="0"/>
      <c r="IB114" s="0"/>
      <c r="IC114" s="0"/>
      <c r="ID114" s="0"/>
      <c r="IE114" s="0"/>
      <c r="IF114" s="0"/>
      <c r="IG114" s="0"/>
      <c r="IH114" s="0"/>
      <c r="II114" s="0"/>
      <c r="IJ114" s="0"/>
      <c r="IK114" s="0"/>
      <c r="IL114" s="0"/>
      <c r="IM114" s="0"/>
      <c r="IN114" s="0"/>
      <c r="IO114" s="0"/>
      <c r="IP114" s="0"/>
      <c r="IQ114" s="0"/>
      <c r="IR114" s="0"/>
      <c r="IS114" s="0"/>
      <c r="IT114" s="0"/>
      <c r="IU114" s="0"/>
      <c r="IV114" s="0"/>
      <c r="IW114" s="0"/>
    </row>
    <row r="115" customFormat="false" ht="15" hidden="false" customHeight="false" outlineLevel="0" collapsed="false">
      <c r="A115" s="25"/>
      <c r="B115" s="26"/>
      <c r="C115" s="27"/>
      <c r="D115" s="28" t="s">
        <v>48</v>
      </c>
      <c r="E115" s="60"/>
      <c r="F115" s="61"/>
      <c r="G115" s="61"/>
      <c r="H115" s="61"/>
      <c r="I115" s="61"/>
      <c r="J115" s="61"/>
      <c r="K115" s="62"/>
      <c r="L115" s="61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 s="0"/>
      <c r="DO115" s="0"/>
      <c r="DP115" s="0"/>
      <c r="DQ115" s="0"/>
      <c r="DR115" s="0"/>
      <c r="DS115" s="0"/>
      <c r="DT115" s="0"/>
      <c r="DU115" s="0"/>
      <c r="DV115" s="0"/>
      <c r="DW115" s="0"/>
      <c r="DX115" s="0"/>
      <c r="DY115" s="0"/>
      <c r="DZ115" s="0"/>
      <c r="EA115" s="0"/>
      <c r="EB115" s="0"/>
      <c r="EC115" s="0"/>
      <c r="ED115" s="0"/>
      <c r="EE115" s="0"/>
      <c r="EF115" s="0"/>
      <c r="EG115" s="0"/>
      <c r="EH115" s="0"/>
      <c r="EI115" s="0"/>
      <c r="EJ115" s="0"/>
      <c r="EK115" s="0"/>
      <c r="EL115" s="0"/>
      <c r="EM115" s="0"/>
      <c r="EN115" s="0"/>
      <c r="EO115" s="0"/>
      <c r="EP115" s="0"/>
      <c r="EQ115" s="0"/>
      <c r="ER115" s="0"/>
      <c r="ES115" s="0"/>
      <c r="ET115" s="0"/>
      <c r="EU115" s="0"/>
      <c r="EV115" s="0"/>
      <c r="EW115" s="0"/>
      <c r="EX115" s="0"/>
      <c r="EY115" s="0"/>
      <c r="EZ115" s="0"/>
      <c r="FA115" s="0"/>
      <c r="FB115" s="0"/>
      <c r="FC115" s="0"/>
      <c r="FD115" s="0"/>
      <c r="FE115" s="0"/>
      <c r="FF115" s="0"/>
      <c r="FG115" s="0"/>
      <c r="FH115" s="0"/>
      <c r="FI115" s="0"/>
      <c r="FJ115" s="0"/>
      <c r="FK115" s="0"/>
      <c r="FL115" s="0"/>
      <c r="FM115" s="0"/>
      <c r="FN115" s="0"/>
      <c r="FO115" s="0"/>
      <c r="FP115" s="0"/>
      <c r="FQ115" s="0"/>
      <c r="FR115" s="0"/>
      <c r="FS115" s="0"/>
      <c r="FT115" s="0"/>
      <c r="FU115" s="0"/>
      <c r="FV115" s="0"/>
      <c r="FW115" s="0"/>
      <c r="FX115" s="0"/>
      <c r="FY115" s="0"/>
      <c r="FZ115" s="0"/>
      <c r="GA115" s="0"/>
      <c r="GB115" s="0"/>
      <c r="GC115" s="0"/>
      <c r="GD115" s="0"/>
      <c r="GE115" s="0"/>
      <c r="GF115" s="0"/>
      <c r="GG115" s="0"/>
      <c r="GH115" s="0"/>
      <c r="GI115" s="0"/>
      <c r="GJ115" s="0"/>
      <c r="GK115" s="0"/>
      <c r="GL115" s="0"/>
      <c r="GM115" s="0"/>
      <c r="GN115" s="0"/>
      <c r="GO115" s="0"/>
      <c r="GP115" s="0"/>
      <c r="GQ115" s="0"/>
      <c r="GR115" s="0"/>
      <c r="GS115" s="0"/>
      <c r="GT115" s="0"/>
      <c r="GU115" s="0"/>
      <c r="GV115" s="0"/>
      <c r="GW115" s="0"/>
      <c r="GX115" s="0"/>
      <c r="GY115" s="0"/>
      <c r="GZ115" s="0"/>
      <c r="HA115" s="0"/>
      <c r="HB115" s="0"/>
      <c r="HC115" s="0"/>
      <c r="HD115" s="0"/>
      <c r="HE115" s="0"/>
      <c r="HF115" s="0"/>
      <c r="HG115" s="0"/>
      <c r="HH115" s="0"/>
      <c r="HI115" s="0"/>
      <c r="HJ115" s="0"/>
      <c r="HK115" s="0"/>
      <c r="HL115" s="0"/>
      <c r="HM115" s="0"/>
      <c r="HN115" s="0"/>
      <c r="HO115" s="0"/>
      <c r="HP115" s="0"/>
      <c r="HQ115" s="0"/>
      <c r="HR115" s="0"/>
      <c r="HS115" s="0"/>
      <c r="HT115" s="0"/>
      <c r="HU115" s="0"/>
      <c r="HV115" s="0"/>
      <c r="HW115" s="0"/>
      <c r="HX115" s="0"/>
      <c r="HY115" s="0"/>
      <c r="HZ115" s="0"/>
      <c r="IA115" s="0"/>
      <c r="IB115" s="0"/>
      <c r="IC115" s="0"/>
      <c r="ID115" s="0"/>
      <c r="IE115" s="0"/>
      <c r="IF115" s="0"/>
      <c r="IG115" s="0"/>
      <c r="IH115" s="0"/>
      <c r="II115" s="0"/>
      <c r="IJ115" s="0"/>
      <c r="IK115" s="0"/>
      <c r="IL115" s="0"/>
      <c r="IM115" s="0"/>
      <c r="IN115" s="0"/>
      <c r="IO115" s="0"/>
      <c r="IP115" s="0"/>
      <c r="IQ115" s="0"/>
      <c r="IR115" s="0"/>
      <c r="IS115" s="0"/>
      <c r="IT115" s="0"/>
      <c r="IU115" s="0"/>
      <c r="IV115" s="0"/>
      <c r="IW115" s="0"/>
    </row>
    <row r="116" customFormat="false" ht="15" hidden="false" customHeight="false" outlineLevel="0" collapsed="false">
      <c r="A116" s="25"/>
      <c r="B116" s="26"/>
      <c r="C116" s="27"/>
      <c r="D116" s="32"/>
      <c r="E116" s="60"/>
      <c r="F116" s="61"/>
      <c r="G116" s="61"/>
      <c r="H116" s="61"/>
      <c r="I116" s="61"/>
      <c r="J116" s="61"/>
      <c r="K116" s="62"/>
      <c r="L116" s="61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 s="0"/>
      <c r="DP116" s="0"/>
      <c r="DQ116" s="0"/>
      <c r="DR116" s="0"/>
      <c r="DS116" s="0"/>
      <c r="DT116" s="0"/>
      <c r="DU116" s="0"/>
      <c r="DV116" s="0"/>
      <c r="DW116" s="0"/>
      <c r="DX116" s="0"/>
      <c r="DY116" s="0"/>
      <c r="DZ116" s="0"/>
      <c r="EA116" s="0"/>
      <c r="EB116" s="0"/>
      <c r="EC116" s="0"/>
      <c r="ED116" s="0"/>
      <c r="EE116" s="0"/>
      <c r="EF116" s="0"/>
      <c r="EG116" s="0"/>
      <c r="EH116" s="0"/>
      <c r="EI116" s="0"/>
      <c r="EJ116" s="0"/>
      <c r="EK116" s="0"/>
      <c r="EL116" s="0"/>
      <c r="EM116" s="0"/>
      <c r="EN116" s="0"/>
      <c r="EO116" s="0"/>
      <c r="EP116" s="0"/>
      <c r="EQ116" s="0"/>
      <c r="ER116" s="0"/>
      <c r="ES116" s="0"/>
      <c r="ET116" s="0"/>
      <c r="EU116" s="0"/>
      <c r="EV116" s="0"/>
      <c r="EW116" s="0"/>
      <c r="EX116" s="0"/>
      <c r="EY116" s="0"/>
      <c r="EZ116" s="0"/>
      <c r="FA116" s="0"/>
      <c r="FB116" s="0"/>
      <c r="FC116" s="0"/>
      <c r="FD116" s="0"/>
      <c r="FE116" s="0"/>
      <c r="FF116" s="0"/>
      <c r="FG116" s="0"/>
      <c r="FH116" s="0"/>
      <c r="FI116" s="0"/>
      <c r="FJ116" s="0"/>
      <c r="FK116" s="0"/>
      <c r="FL116" s="0"/>
      <c r="FM116" s="0"/>
      <c r="FN116" s="0"/>
      <c r="FO116" s="0"/>
      <c r="FP116" s="0"/>
      <c r="FQ116" s="0"/>
      <c r="FR116" s="0"/>
      <c r="FS116" s="0"/>
      <c r="FT116" s="0"/>
      <c r="FU116" s="0"/>
      <c r="FV116" s="0"/>
      <c r="FW116" s="0"/>
      <c r="FX116" s="0"/>
      <c r="FY116" s="0"/>
      <c r="FZ116" s="0"/>
      <c r="GA116" s="0"/>
      <c r="GB116" s="0"/>
      <c r="GC116" s="0"/>
      <c r="GD116" s="0"/>
      <c r="GE116" s="0"/>
      <c r="GF116" s="0"/>
      <c r="GG116" s="0"/>
      <c r="GH116" s="0"/>
      <c r="GI116" s="0"/>
      <c r="GJ116" s="0"/>
      <c r="GK116" s="0"/>
      <c r="GL116" s="0"/>
      <c r="GM116" s="0"/>
      <c r="GN116" s="0"/>
      <c r="GO116" s="0"/>
      <c r="GP116" s="0"/>
      <c r="GQ116" s="0"/>
      <c r="GR116" s="0"/>
      <c r="GS116" s="0"/>
      <c r="GT116" s="0"/>
      <c r="GU116" s="0"/>
      <c r="GV116" s="0"/>
      <c r="GW116" s="0"/>
      <c r="GX116" s="0"/>
      <c r="GY116" s="0"/>
      <c r="GZ116" s="0"/>
      <c r="HA116" s="0"/>
      <c r="HB116" s="0"/>
      <c r="HC116" s="0"/>
      <c r="HD116" s="0"/>
      <c r="HE116" s="0"/>
      <c r="HF116" s="0"/>
      <c r="HG116" s="0"/>
      <c r="HH116" s="0"/>
      <c r="HI116" s="0"/>
      <c r="HJ116" s="0"/>
      <c r="HK116" s="0"/>
      <c r="HL116" s="0"/>
      <c r="HM116" s="0"/>
      <c r="HN116" s="0"/>
      <c r="HO116" s="0"/>
      <c r="HP116" s="0"/>
      <c r="HQ116" s="0"/>
      <c r="HR116" s="0"/>
      <c r="HS116" s="0"/>
      <c r="HT116" s="0"/>
      <c r="HU116" s="0"/>
      <c r="HV116" s="0"/>
      <c r="HW116" s="0"/>
      <c r="HX116" s="0"/>
      <c r="HY116" s="0"/>
      <c r="HZ116" s="0"/>
      <c r="IA116" s="0"/>
      <c r="IB116" s="0"/>
      <c r="IC116" s="0"/>
      <c r="ID116" s="0"/>
      <c r="IE116" s="0"/>
      <c r="IF116" s="0"/>
      <c r="IG116" s="0"/>
      <c r="IH116" s="0"/>
      <c r="II116" s="0"/>
      <c r="IJ116" s="0"/>
      <c r="IK116" s="0"/>
      <c r="IL116" s="0"/>
      <c r="IM116" s="0"/>
      <c r="IN116" s="0"/>
      <c r="IO116" s="0"/>
      <c r="IP116" s="0"/>
      <c r="IQ116" s="0"/>
      <c r="IR116" s="0"/>
      <c r="IS116" s="0"/>
      <c r="IT116" s="0"/>
      <c r="IU116" s="0"/>
      <c r="IV116" s="0"/>
      <c r="IW116" s="0"/>
    </row>
    <row r="117" customFormat="false" ht="15" hidden="false" customHeight="false" outlineLevel="0" collapsed="false">
      <c r="A117" s="25"/>
      <c r="B117" s="26"/>
      <c r="C117" s="27"/>
      <c r="D117" s="32"/>
      <c r="E117" s="60"/>
      <c r="F117" s="61"/>
      <c r="G117" s="61"/>
      <c r="H117" s="61"/>
      <c r="I117" s="61"/>
      <c r="J117" s="61"/>
      <c r="K117" s="62"/>
      <c r="L117" s="61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 s="0"/>
      <c r="DQ117" s="0"/>
      <c r="DR117" s="0"/>
      <c r="DS117" s="0"/>
      <c r="DT117" s="0"/>
      <c r="DU117" s="0"/>
      <c r="DV117" s="0"/>
      <c r="DW117" s="0"/>
      <c r="DX117" s="0"/>
      <c r="DY117" s="0"/>
      <c r="DZ117" s="0"/>
      <c r="EA117" s="0"/>
      <c r="EB117" s="0"/>
      <c r="EC117" s="0"/>
      <c r="ED117" s="0"/>
      <c r="EE117" s="0"/>
      <c r="EF117" s="0"/>
      <c r="EG117" s="0"/>
      <c r="EH117" s="0"/>
      <c r="EI117" s="0"/>
      <c r="EJ117" s="0"/>
      <c r="EK117" s="0"/>
      <c r="EL117" s="0"/>
      <c r="EM117" s="0"/>
      <c r="EN117" s="0"/>
      <c r="EO117" s="0"/>
      <c r="EP117" s="0"/>
      <c r="EQ117" s="0"/>
      <c r="ER117" s="0"/>
      <c r="ES117" s="0"/>
      <c r="ET117" s="0"/>
      <c r="EU117" s="0"/>
      <c r="EV117" s="0"/>
      <c r="EW117" s="0"/>
      <c r="EX117" s="0"/>
      <c r="EY117" s="0"/>
      <c r="EZ117" s="0"/>
      <c r="FA117" s="0"/>
      <c r="FB117" s="0"/>
      <c r="FC117" s="0"/>
      <c r="FD117" s="0"/>
      <c r="FE117" s="0"/>
      <c r="FF117" s="0"/>
      <c r="FG117" s="0"/>
      <c r="FH117" s="0"/>
      <c r="FI117" s="0"/>
      <c r="FJ117" s="0"/>
      <c r="FK117" s="0"/>
      <c r="FL117" s="0"/>
      <c r="FM117" s="0"/>
      <c r="FN117" s="0"/>
      <c r="FO117" s="0"/>
      <c r="FP117" s="0"/>
      <c r="FQ117" s="0"/>
      <c r="FR117" s="0"/>
      <c r="FS117" s="0"/>
      <c r="FT117" s="0"/>
      <c r="FU117" s="0"/>
      <c r="FV117" s="0"/>
      <c r="FW117" s="0"/>
      <c r="FX117" s="0"/>
      <c r="FY117" s="0"/>
      <c r="FZ117" s="0"/>
      <c r="GA117" s="0"/>
      <c r="GB117" s="0"/>
      <c r="GC117" s="0"/>
      <c r="GD117" s="0"/>
      <c r="GE117" s="0"/>
      <c r="GF117" s="0"/>
      <c r="GG117" s="0"/>
      <c r="GH117" s="0"/>
      <c r="GI117" s="0"/>
      <c r="GJ117" s="0"/>
      <c r="GK117" s="0"/>
      <c r="GL117" s="0"/>
      <c r="GM117" s="0"/>
      <c r="GN117" s="0"/>
      <c r="GO117" s="0"/>
      <c r="GP117" s="0"/>
      <c r="GQ117" s="0"/>
      <c r="GR117" s="0"/>
      <c r="GS117" s="0"/>
      <c r="GT117" s="0"/>
      <c r="GU117" s="0"/>
      <c r="GV117" s="0"/>
      <c r="GW117" s="0"/>
      <c r="GX117" s="0"/>
      <c r="GY117" s="0"/>
      <c r="GZ117" s="0"/>
      <c r="HA117" s="0"/>
      <c r="HB117" s="0"/>
      <c r="HC117" s="0"/>
      <c r="HD117" s="0"/>
      <c r="HE117" s="0"/>
      <c r="HF117" s="0"/>
      <c r="HG117" s="0"/>
      <c r="HH117" s="0"/>
      <c r="HI117" s="0"/>
      <c r="HJ117" s="0"/>
      <c r="HK117" s="0"/>
      <c r="HL117" s="0"/>
      <c r="HM117" s="0"/>
      <c r="HN117" s="0"/>
      <c r="HO117" s="0"/>
      <c r="HP117" s="0"/>
      <c r="HQ117" s="0"/>
      <c r="HR117" s="0"/>
      <c r="HS117" s="0"/>
      <c r="HT117" s="0"/>
      <c r="HU117" s="0"/>
      <c r="HV117" s="0"/>
      <c r="HW117" s="0"/>
      <c r="HX117" s="0"/>
      <c r="HY117" s="0"/>
      <c r="HZ117" s="0"/>
      <c r="IA117" s="0"/>
      <c r="IB117" s="0"/>
      <c r="IC117" s="0"/>
      <c r="ID117" s="0"/>
      <c r="IE117" s="0"/>
      <c r="IF117" s="0"/>
      <c r="IG117" s="0"/>
      <c r="IH117" s="0"/>
      <c r="II117" s="0"/>
      <c r="IJ117" s="0"/>
      <c r="IK117" s="0"/>
      <c r="IL117" s="0"/>
      <c r="IM117" s="0"/>
      <c r="IN117" s="0"/>
      <c r="IO117" s="0"/>
      <c r="IP117" s="0"/>
      <c r="IQ117" s="0"/>
      <c r="IR117" s="0"/>
      <c r="IS117" s="0"/>
      <c r="IT117" s="0"/>
      <c r="IU117" s="0"/>
      <c r="IV117" s="0"/>
      <c r="IW117" s="0"/>
    </row>
    <row r="118" customFormat="false" ht="15" hidden="false" customHeight="false" outlineLevel="0" collapsed="false">
      <c r="A118" s="47"/>
      <c r="B118" s="48"/>
      <c r="C118" s="49"/>
      <c r="D118" s="50" t="s">
        <v>41</v>
      </c>
      <c r="E118" s="63"/>
      <c r="F118" s="64" t="n">
        <f aca="false">SUM(F109:F117)</f>
        <v>0</v>
      </c>
      <c r="G118" s="64" t="n">
        <f aca="false">SUM(G109:G117)</f>
        <v>0</v>
      </c>
      <c r="H118" s="64" t="n">
        <f aca="false">SUM(H109:H117)</f>
        <v>0</v>
      </c>
      <c r="I118" s="64" t="n">
        <f aca="false">SUM(I109:I117)</f>
        <v>0</v>
      </c>
      <c r="J118" s="64" t="n">
        <f aca="false">SUM(J109:J117)</f>
        <v>0</v>
      </c>
      <c r="K118" s="65"/>
      <c r="L118" s="64" t="n">
        <f aca="false">SUM(L109:L117)</f>
        <v>0</v>
      </c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 s="0"/>
      <c r="DR118" s="0"/>
      <c r="DS118" s="0"/>
      <c r="DT118" s="0"/>
      <c r="DU118" s="0"/>
      <c r="DV118" s="0"/>
      <c r="DW118" s="0"/>
      <c r="DX118" s="0"/>
      <c r="DY118" s="0"/>
      <c r="DZ118" s="0"/>
      <c r="EA118" s="0"/>
      <c r="EB118" s="0"/>
      <c r="EC118" s="0"/>
      <c r="ED118" s="0"/>
      <c r="EE118" s="0"/>
      <c r="EF118" s="0"/>
      <c r="EG118" s="0"/>
      <c r="EH118" s="0"/>
      <c r="EI118" s="0"/>
      <c r="EJ118" s="0"/>
      <c r="EK118" s="0"/>
      <c r="EL118" s="0"/>
      <c r="EM118" s="0"/>
      <c r="EN118" s="0"/>
      <c r="EO118" s="0"/>
      <c r="EP118" s="0"/>
      <c r="EQ118" s="0"/>
      <c r="ER118" s="0"/>
      <c r="ES118" s="0"/>
      <c r="ET118" s="0"/>
      <c r="EU118" s="0"/>
      <c r="EV118" s="0"/>
      <c r="EW118" s="0"/>
      <c r="EX118" s="0"/>
      <c r="EY118" s="0"/>
      <c r="EZ118" s="0"/>
      <c r="FA118" s="0"/>
      <c r="FB118" s="0"/>
      <c r="FC118" s="0"/>
      <c r="FD118" s="0"/>
      <c r="FE118" s="0"/>
      <c r="FF118" s="0"/>
      <c r="FG118" s="0"/>
      <c r="FH118" s="0"/>
      <c r="FI118" s="0"/>
      <c r="FJ118" s="0"/>
      <c r="FK118" s="0"/>
      <c r="FL118" s="0"/>
      <c r="FM118" s="0"/>
      <c r="FN118" s="0"/>
      <c r="FO118" s="0"/>
      <c r="FP118" s="0"/>
      <c r="FQ118" s="0"/>
      <c r="FR118" s="0"/>
      <c r="FS118" s="0"/>
      <c r="FT118" s="0"/>
      <c r="FU118" s="0"/>
      <c r="FV118" s="0"/>
      <c r="FW118" s="0"/>
      <c r="FX118" s="0"/>
      <c r="FY118" s="0"/>
      <c r="FZ118" s="0"/>
      <c r="GA118" s="0"/>
      <c r="GB118" s="0"/>
      <c r="GC118" s="0"/>
      <c r="GD118" s="0"/>
      <c r="GE118" s="0"/>
      <c r="GF118" s="0"/>
      <c r="GG118" s="0"/>
      <c r="GH118" s="0"/>
      <c r="GI118" s="0"/>
      <c r="GJ118" s="0"/>
      <c r="GK118" s="0"/>
      <c r="GL118" s="0"/>
      <c r="GM118" s="0"/>
      <c r="GN118" s="0"/>
      <c r="GO118" s="0"/>
      <c r="GP118" s="0"/>
      <c r="GQ118" s="0"/>
      <c r="GR118" s="0"/>
      <c r="GS118" s="0"/>
      <c r="GT118" s="0"/>
      <c r="GU118" s="0"/>
      <c r="GV118" s="0"/>
      <c r="GW118" s="0"/>
      <c r="GX118" s="0"/>
      <c r="GY118" s="0"/>
      <c r="GZ118" s="0"/>
      <c r="HA118" s="0"/>
      <c r="HB118" s="0"/>
      <c r="HC118" s="0"/>
      <c r="HD118" s="0"/>
      <c r="HE118" s="0"/>
      <c r="HF118" s="0"/>
      <c r="HG118" s="0"/>
      <c r="HH118" s="0"/>
      <c r="HI118" s="0"/>
      <c r="HJ118" s="0"/>
      <c r="HK118" s="0"/>
      <c r="HL118" s="0"/>
      <c r="HM118" s="0"/>
      <c r="HN118" s="0"/>
      <c r="HO118" s="0"/>
      <c r="HP118" s="0"/>
      <c r="HQ118" s="0"/>
      <c r="HR118" s="0"/>
      <c r="HS118" s="0"/>
      <c r="HT118" s="0"/>
      <c r="HU118" s="0"/>
      <c r="HV118" s="0"/>
      <c r="HW118" s="0"/>
      <c r="HX118" s="0"/>
      <c r="HY118" s="0"/>
      <c r="HZ118" s="0"/>
      <c r="IA118" s="0"/>
      <c r="IB118" s="0"/>
      <c r="IC118" s="0"/>
      <c r="ID118" s="0"/>
      <c r="IE118" s="0"/>
      <c r="IF118" s="0"/>
      <c r="IG118" s="0"/>
      <c r="IH118" s="0"/>
      <c r="II118" s="0"/>
      <c r="IJ118" s="0"/>
      <c r="IK118" s="0"/>
      <c r="IL118" s="0"/>
      <c r="IM118" s="0"/>
      <c r="IN118" s="0"/>
      <c r="IO118" s="0"/>
      <c r="IP118" s="0"/>
      <c r="IQ118" s="0"/>
      <c r="IR118" s="0"/>
      <c r="IS118" s="0"/>
      <c r="IT118" s="0"/>
      <c r="IU118" s="0"/>
      <c r="IV118" s="0"/>
      <c r="IW118" s="0"/>
    </row>
    <row r="119" customFormat="false" ht="15.75" hidden="false" customHeight="true" outlineLevel="0" collapsed="false">
      <c r="A119" s="66" t="n">
        <f aca="false">A101</f>
        <v>2</v>
      </c>
      <c r="B119" s="67" t="n">
        <f aca="false">B101</f>
        <v>1</v>
      </c>
      <c r="C119" s="68" t="s">
        <v>49</v>
      </c>
      <c r="D119" s="68"/>
      <c r="E119" s="69"/>
      <c r="F119" s="71" t="n">
        <f aca="false">F108+F118</f>
        <v>500</v>
      </c>
      <c r="G119" s="71" t="n">
        <f aca="false">G108+G118</f>
        <v>20.29</v>
      </c>
      <c r="H119" s="72" t="n">
        <f aca="false">H108+H118</f>
        <v>20.15</v>
      </c>
      <c r="I119" s="71" t="n">
        <f aca="false">I108+I118</f>
        <v>87.98</v>
      </c>
      <c r="J119" s="71" t="n">
        <f aca="false">J108+J118</f>
        <v>601.1</v>
      </c>
      <c r="K119" s="71"/>
      <c r="L119" s="72" t="n">
        <f aca="false">L108+L118</f>
        <v>101.76</v>
      </c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 s="0"/>
      <c r="DS119" s="0"/>
      <c r="DT119" s="0"/>
      <c r="DU119" s="0"/>
      <c r="DV119" s="0"/>
      <c r="DW119" s="0"/>
      <c r="DX119" s="0"/>
      <c r="DY119" s="0"/>
      <c r="DZ119" s="0"/>
      <c r="EA119" s="0"/>
      <c r="EB119" s="0"/>
      <c r="EC119" s="0"/>
      <c r="ED119" s="0"/>
      <c r="EE119" s="0"/>
      <c r="EF119" s="0"/>
      <c r="EG119" s="0"/>
      <c r="EH119" s="0"/>
      <c r="EI119" s="0"/>
      <c r="EJ119" s="0"/>
      <c r="EK119" s="0"/>
      <c r="EL119" s="0"/>
      <c r="EM119" s="0"/>
      <c r="EN119" s="0"/>
      <c r="EO119" s="0"/>
      <c r="EP119" s="0"/>
      <c r="EQ119" s="0"/>
      <c r="ER119" s="0"/>
      <c r="ES119" s="0"/>
      <c r="ET119" s="0"/>
      <c r="EU119" s="0"/>
      <c r="EV119" s="0"/>
      <c r="EW119" s="0"/>
      <c r="EX119" s="0"/>
      <c r="EY119" s="0"/>
      <c r="EZ119" s="0"/>
      <c r="FA119" s="0"/>
      <c r="FB119" s="0"/>
      <c r="FC119" s="0"/>
      <c r="FD119" s="0"/>
      <c r="FE119" s="0"/>
      <c r="FF119" s="0"/>
      <c r="FG119" s="0"/>
      <c r="FH119" s="0"/>
      <c r="FI119" s="0"/>
      <c r="FJ119" s="0"/>
      <c r="FK119" s="0"/>
      <c r="FL119" s="0"/>
      <c r="FM119" s="0"/>
      <c r="FN119" s="0"/>
      <c r="FO119" s="0"/>
      <c r="FP119" s="0"/>
      <c r="FQ119" s="0"/>
      <c r="FR119" s="0"/>
      <c r="FS119" s="0"/>
      <c r="FT119" s="0"/>
      <c r="FU119" s="0"/>
      <c r="FV119" s="0"/>
      <c r="FW119" s="0"/>
      <c r="FX119" s="0"/>
      <c r="FY119" s="0"/>
      <c r="FZ119" s="0"/>
      <c r="GA119" s="0"/>
      <c r="GB119" s="0"/>
      <c r="GC119" s="0"/>
      <c r="GD119" s="0"/>
      <c r="GE119" s="0"/>
      <c r="GF119" s="0"/>
      <c r="GG119" s="0"/>
      <c r="GH119" s="0"/>
      <c r="GI119" s="0"/>
      <c r="GJ119" s="0"/>
      <c r="GK119" s="0"/>
      <c r="GL119" s="0"/>
      <c r="GM119" s="0"/>
      <c r="GN119" s="0"/>
      <c r="GO119" s="0"/>
      <c r="GP119" s="0"/>
      <c r="GQ119" s="0"/>
      <c r="GR119" s="0"/>
      <c r="GS119" s="0"/>
      <c r="GT119" s="0"/>
      <c r="GU119" s="0"/>
      <c r="GV119" s="0"/>
      <c r="GW119" s="0"/>
      <c r="GX119" s="0"/>
      <c r="GY119" s="0"/>
      <c r="GZ119" s="0"/>
      <c r="HA119" s="0"/>
      <c r="HB119" s="0"/>
      <c r="HC119" s="0"/>
      <c r="HD119" s="0"/>
      <c r="HE119" s="0"/>
      <c r="HF119" s="0"/>
      <c r="HG119" s="0"/>
      <c r="HH119" s="0"/>
      <c r="HI119" s="0"/>
      <c r="HJ119" s="0"/>
      <c r="HK119" s="0"/>
      <c r="HL119" s="0"/>
      <c r="HM119" s="0"/>
      <c r="HN119" s="0"/>
      <c r="HO119" s="0"/>
      <c r="HP119" s="0"/>
      <c r="HQ119" s="0"/>
      <c r="HR119" s="0"/>
      <c r="HS119" s="0"/>
      <c r="HT119" s="0"/>
      <c r="HU119" s="0"/>
      <c r="HV119" s="0"/>
      <c r="HW119" s="0"/>
      <c r="HX119" s="0"/>
      <c r="HY119" s="0"/>
      <c r="HZ119" s="0"/>
      <c r="IA119" s="0"/>
      <c r="IB119" s="0"/>
      <c r="IC119" s="0"/>
      <c r="ID119" s="0"/>
      <c r="IE119" s="0"/>
      <c r="IF119" s="0"/>
      <c r="IG119" s="0"/>
      <c r="IH119" s="0"/>
      <c r="II119" s="0"/>
      <c r="IJ119" s="0"/>
      <c r="IK119" s="0"/>
      <c r="IL119" s="0"/>
      <c r="IM119" s="0"/>
      <c r="IN119" s="0"/>
      <c r="IO119" s="0"/>
      <c r="IP119" s="0"/>
      <c r="IQ119" s="0"/>
      <c r="IR119" s="0"/>
      <c r="IS119" s="0"/>
      <c r="IT119" s="0"/>
      <c r="IU119" s="0"/>
      <c r="IV119" s="0"/>
      <c r="IW119" s="0"/>
    </row>
    <row r="120" customFormat="false" ht="15" hidden="false" customHeight="false" outlineLevel="0" collapsed="false">
      <c r="A120" s="73" t="n">
        <v>2</v>
      </c>
      <c r="B120" s="26" t="n">
        <v>2</v>
      </c>
      <c r="C120" s="18" t="s">
        <v>28</v>
      </c>
      <c r="D120" s="19" t="s">
        <v>29</v>
      </c>
      <c r="E120" s="20" t="s">
        <v>71</v>
      </c>
      <c r="F120" s="115" t="n">
        <v>200</v>
      </c>
      <c r="G120" s="115" t="n">
        <v>9</v>
      </c>
      <c r="H120" s="115" t="n">
        <v>13.7</v>
      </c>
      <c r="I120" s="116" t="n">
        <v>28.4</v>
      </c>
      <c r="J120" s="115" t="n">
        <v>220.6</v>
      </c>
      <c r="K120" s="23" t="s">
        <v>72</v>
      </c>
      <c r="L120" s="74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 s="0"/>
      <c r="DT120" s="0"/>
      <c r="DU120" s="0"/>
      <c r="DV120" s="0"/>
      <c r="DW120" s="0"/>
      <c r="DX120" s="0"/>
      <c r="DY120" s="0"/>
      <c r="DZ120" s="0"/>
      <c r="EA120" s="0"/>
      <c r="EB120" s="0"/>
      <c r="EC120" s="0"/>
      <c r="ED120" s="0"/>
      <c r="EE120" s="0"/>
      <c r="EF120" s="0"/>
      <c r="EG120" s="0"/>
      <c r="EH120" s="0"/>
      <c r="EI120" s="0"/>
      <c r="EJ120" s="0"/>
      <c r="EK120" s="0"/>
      <c r="EL120" s="0"/>
      <c r="EM120" s="0"/>
      <c r="EN120" s="0"/>
      <c r="EO120" s="0"/>
      <c r="EP120" s="0"/>
      <c r="EQ120" s="0"/>
      <c r="ER120" s="0"/>
      <c r="ES120" s="0"/>
      <c r="ET120" s="0"/>
      <c r="EU120" s="0"/>
      <c r="EV120" s="0"/>
      <c r="EW120" s="0"/>
      <c r="EX120" s="0"/>
      <c r="EY120" s="0"/>
      <c r="EZ120" s="0"/>
      <c r="FA120" s="0"/>
      <c r="FB120" s="0"/>
      <c r="FC120" s="0"/>
      <c r="FD120" s="0"/>
      <c r="FE120" s="0"/>
      <c r="FF120" s="0"/>
      <c r="FG120" s="0"/>
      <c r="FH120" s="0"/>
      <c r="FI120" s="0"/>
      <c r="FJ120" s="0"/>
      <c r="FK120" s="0"/>
      <c r="FL120" s="0"/>
      <c r="FM120" s="0"/>
      <c r="FN120" s="0"/>
      <c r="FO120" s="0"/>
      <c r="FP120" s="0"/>
      <c r="FQ120" s="0"/>
      <c r="FR120" s="0"/>
      <c r="FS120" s="0"/>
      <c r="FT120" s="0"/>
      <c r="FU120" s="0"/>
      <c r="FV120" s="0"/>
      <c r="FW120" s="0"/>
      <c r="FX120" s="0"/>
      <c r="FY120" s="0"/>
      <c r="FZ120" s="0"/>
      <c r="GA120" s="0"/>
      <c r="GB120" s="0"/>
      <c r="GC120" s="0"/>
      <c r="GD120" s="0"/>
      <c r="GE120" s="0"/>
      <c r="GF120" s="0"/>
      <c r="GG120" s="0"/>
      <c r="GH120" s="0"/>
      <c r="GI120" s="0"/>
      <c r="GJ120" s="0"/>
      <c r="GK120" s="0"/>
      <c r="GL120" s="0"/>
      <c r="GM120" s="0"/>
      <c r="GN120" s="0"/>
      <c r="GO120" s="0"/>
      <c r="GP120" s="0"/>
      <c r="GQ120" s="0"/>
      <c r="GR120" s="0"/>
      <c r="GS120" s="0"/>
      <c r="GT120" s="0"/>
      <c r="GU120" s="0"/>
      <c r="GV120" s="0"/>
      <c r="GW120" s="0"/>
      <c r="GX120" s="0"/>
      <c r="GY120" s="0"/>
      <c r="GZ120" s="0"/>
      <c r="HA120" s="0"/>
      <c r="HB120" s="0"/>
      <c r="HC120" s="0"/>
      <c r="HD120" s="0"/>
      <c r="HE120" s="0"/>
      <c r="HF120" s="0"/>
      <c r="HG120" s="0"/>
      <c r="HH120" s="0"/>
      <c r="HI120" s="0"/>
      <c r="HJ120" s="0"/>
      <c r="HK120" s="0"/>
      <c r="HL120" s="0"/>
      <c r="HM120" s="0"/>
      <c r="HN120" s="0"/>
      <c r="HO120" s="0"/>
      <c r="HP120" s="0"/>
      <c r="HQ120" s="0"/>
      <c r="HR120" s="0"/>
      <c r="HS120" s="0"/>
      <c r="HT120" s="0"/>
      <c r="HU120" s="0"/>
      <c r="HV120" s="0"/>
      <c r="HW120" s="0"/>
      <c r="HX120" s="0"/>
      <c r="HY120" s="0"/>
      <c r="HZ120" s="0"/>
      <c r="IA120" s="0"/>
      <c r="IB120" s="0"/>
      <c r="IC120" s="0"/>
      <c r="ID120" s="0"/>
      <c r="IE120" s="0"/>
      <c r="IF120" s="0"/>
      <c r="IG120" s="0"/>
      <c r="IH120" s="0"/>
      <c r="II120" s="0"/>
      <c r="IJ120" s="0"/>
      <c r="IK120" s="0"/>
      <c r="IL120" s="0"/>
      <c r="IM120" s="0"/>
      <c r="IN120" s="0"/>
      <c r="IO120" s="0"/>
      <c r="IP120" s="0"/>
      <c r="IQ120" s="0"/>
      <c r="IR120" s="0"/>
      <c r="IS120" s="0"/>
      <c r="IT120" s="0"/>
      <c r="IU120" s="0"/>
      <c r="IV120" s="0"/>
      <c r="IW120" s="0"/>
    </row>
    <row r="121" customFormat="false" ht="15" hidden="false" customHeight="false" outlineLevel="0" collapsed="false">
      <c r="A121" s="73"/>
      <c r="B121" s="26"/>
      <c r="C121" s="27"/>
      <c r="D121" s="28" t="s">
        <v>32</v>
      </c>
      <c r="E121" s="29" t="s">
        <v>52</v>
      </c>
      <c r="F121" s="117" t="n">
        <v>200</v>
      </c>
      <c r="G121" s="117" t="n">
        <v>0.3</v>
      </c>
      <c r="H121" s="117" t="n">
        <v>0</v>
      </c>
      <c r="I121" s="118" t="n">
        <v>15.2</v>
      </c>
      <c r="J121" s="117" t="n">
        <v>60</v>
      </c>
      <c r="K121" s="32" t="s">
        <v>53</v>
      </c>
      <c r="L121" s="75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 s="0"/>
      <c r="DU121" s="0"/>
      <c r="DV121" s="0"/>
      <c r="DW121" s="0"/>
      <c r="DX121" s="0"/>
      <c r="DY121" s="0"/>
      <c r="DZ121" s="0"/>
      <c r="EA121" s="0"/>
      <c r="EB121" s="0"/>
      <c r="EC121" s="0"/>
      <c r="ED121" s="0"/>
      <c r="EE121" s="0"/>
      <c r="EF121" s="0"/>
      <c r="EG121" s="0"/>
      <c r="EH121" s="0"/>
      <c r="EI121" s="0"/>
      <c r="EJ121" s="0"/>
      <c r="EK121" s="0"/>
      <c r="EL121" s="0"/>
      <c r="EM121" s="0"/>
      <c r="EN121" s="0"/>
      <c r="EO121" s="0"/>
      <c r="EP121" s="0"/>
      <c r="EQ121" s="0"/>
      <c r="ER121" s="0"/>
      <c r="ES121" s="0"/>
      <c r="ET121" s="0"/>
      <c r="EU121" s="0"/>
      <c r="EV121" s="0"/>
      <c r="EW121" s="0"/>
      <c r="EX121" s="0"/>
      <c r="EY121" s="0"/>
      <c r="EZ121" s="0"/>
      <c r="FA121" s="0"/>
      <c r="FB121" s="0"/>
      <c r="FC121" s="0"/>
      <c r="FD121" s="0"/>
      <c r="FE121" s="0"/>
      <c r="FF121" s="0"/>
      <c r="FG121" s="0"/>
      <c r="FH121" s="0"/>
      <c r="FI121" s="0"/>
      <c r="FJ121" s="0"/>
      <c r="FK121" s="0"/>
      <c r="FL121" s="0"/>
      <c r="FM121" s="0"/>
      <c r="FN121" s="0"/>
      <c r="FO121" s="0"/>
      <c r="FP121" s="0"/>
      <c r="FQ121" s="0"/>
      <c r="FR121" s="0"/>
      <c r="FS121" s="0"/>
      <c r="FT121" s="0"/>
      <c r="FU121" s="0"/>
      <c r="FV121" s="0"/>
      <c r="FW121" s="0"/>
      <c r="FX121" s="0"/>
      <c r="FY121" s="0"/>
      <c r="FZ121" s="0"/>
      <c r="GA121" s="0"/>
      <c r="GB121" s="0"/>
      <c r="GC121" s="0"/>
      <c r="GD121" s="0"/>
      <c r="GE121" s="0"/>
      <c r="GF121" s="0"/>
      <c r="GG121" s="0"/>
      <c r="GH121" s="0"/>
      <c r="GI121" s="0"/>
      <c r="GJ121" s="0"/>
      <c r="GK121" s="0"/>
      <c r="GL121" s="0"/>
      <c r="GM121" s="0"/>
      <c r="GN121" s="0"/>
      <c r="GO121" s="0"/>
      <c r="GP121" s="0"/>
      <c r="GQ121" s="0"/>
      <c r="GR121" s="0"/>
      <c r="GS121" s="0"/>
      <c r="GT121" s="0"/>
      <c r="GU121" s="0"/>
      <c r="GV121" s="0"/>
      <c r="GW121" s="0"/>
      <c r="GX121" s="0"/>
      <c r="GY121" s="0"/>
      <c r="GZ121" s="0"/>
      <c r="HA121" s="0"/>
      <c r="HB121" s="0"/>
      <c r="HC121" s="0"/>
      <c r="HD121" s="0"/>
      <c r="HE121" s="0"/>
      <c r="HF121" s="0"/>
      <c r="HG121" s="0"/>
      <c r="HH121" s="0"/>
      <c r="HI121" s="0"/>
      <c r="HJ121" s="0"/>
      <c r="HK121" s="0"/>
      <c r="HL121" s="0"/>
      <c r="HM121" s="0"/>
      <c r="HN121" s="0"/>
      <c r="HO121" s="0"/>
      <c r="HP121" s="0"/>
      <c r="HQ121" s="0"/>
      <c r="HR121" s="0"/>
      <c r="HS121" s="0"/>
      <c r="HT121" s="0"/>
      <c r="HU121" s="0"/>
      <c r="HV121" s="0"/>
      <c r="HW121" s="0"/>
      <c r="HX121" s="0"/>
      <c r="HY121" s="0"/>
      <c r="HZ121" s="0"/>
      <c r="IA121" s="0"/>
      <c r="IB121" s="0"/>
      <c r="IC121" s="0"/>
      <c r="ID121" s="0"/>
      <c r="IE121" s="0"/>
      <c r="IF121" s="0"/>
      <c r="IG121" s="0"/>
      <c r="IH121" s="0"/>
      <c r="II121" s="0"/>
      <c r="IJ121" s="0"/>
      <c r="IK121" s="0"/>
      <c r="IL121" s="0"/>
      <c r="IM121" s="0"/>
      <c r="IN121" s="0"/>
      <c r="IO121" s="0"/>
      <c r="IP121" s="0"/>
      <c r="IQ121" s="0"/>
      <c r="IR121" s="0"/>
      <c r="IS121" s="0"/>
      <c r="IT121" s="0"/>
      <c r="IU121" s="0"/>
      <c r="IV121" s="0"/>
      <c r="IW121" s="0"/>
    </row>
    <row r="122" customFormat="false" ht="15" hidden="false" customHeight="false" outlineLevel="0" collapsed="false">
      <c r="A122" s="73"/>
      <c r="B122" s="26"/>
      <c r="C122" s="27"/>
      <c r="D122" s="28" t="s">
        <v>35</v>
      </c>
      <c r="E122" s="29" t="s">
        <v>73</v>
      </c>
      <c r="F122" s="117" t="n">
        <v>60</v>
      </c>
      <c r="G122" s="117" t="n">
        <v>4.74</v>
      </c>
      <c r="H122" s="117" t="n">
        <v>0.6</v>
      </c>
      <c r="I122" s="118" t="n">
        <v>28.98</v>
      </c>
      <c r="J122" s="117" t="n">
        <v>142</v>
      </c>
      <c r="K122" s="32" t="s">
        <v>74</v>
      </c>
      <c r="L122" s="75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 s="0"/>
      <c r="DV122" s="0"/>
      <c r="DW122" s="0"/>
      <c r="DX122" s="0"/>
      <c r="DY122" s="0"/>
      <c r="DZ122" s="0"/>
      <c r="EA122" s="0"/>
      <c r="EB122" s="0"/>
      <c r="EC122" s="0"/>
      <c r="ED122" s="0"/>
      <c r="EE122" s="0"/>
      <c r="EF122" s="0"/>
      <c r="EG122" s="0"/>
      <c r="EH122" s="0"/>
      <c r="EI122" s="0"/>
      <c r="EJ122" s="0"/>
      <c r="EK122" s="0"/>
      <c r="EL122" s="0"/>
      <c r="EM122" s="0"/>
      <c r="EN122" s="0"/>
      <c r="EO122" s="0"/>
      <c r="EP122" s="0"/>
      <c r="EQ122" s="0"/>
      <c r="ER122" s="0"/>
      <c r="ES122" s="0"/>
      <c r="ET122" s="0"/>
      <c r="EU122" s="0"/>
      <c r="EV122" s="0"/>
      <c r="EW122" s="0"/>
      <c r="EX122" s="0"/>
      <c r="EY122" s="0"/>
      <c r="EZ122" s="0"/>
      <c r="FA122" s="0"/>
      <c r="FB122" s="0"/>
      <c r="FC122" s="0"/>
      <c r="FD122" s="0"/>
      <c r="FE122" s="0"/>
      <c r="FF122" s="0"/>
      <c r="FG122" s="0"/>
      <c r="FH122" s="0"/>
      <c r="FI122" s="0"/>
      <c r="FJ122" s="0"/>
      <c r="FK122" s="0"/>
      <c r="FL122" s="0"/>
      <c r="FM122" s="0"/>
      <c r="FN122" s="0"/>
      <c r="FO122" s="0"/>
      <c r="FP122" s="0"/>
      <c r="FQ122" s="0"/>
      <c r="FR122" s="0"/>
      <c r="FS122" s="0"/>
      <c r="FT122" s="0"/>
      <c r="FU122" s="0"/>
      <c r="FV122" s="0"/>
      <c r="FW122" s="0"/>
      <c r="FX122" s="0"/>
      <c r="FY122" s="0"/>
      <c r="FZ122" s="0"/>
      <c r="GA122" s="0"/>
      <c r="GB122" s="0"/>
      <c r="GC122" s="0"/>
      <c r="GD122" s="0"/>
      <c r="GE122" s="0"/>
      <c r="GF122" s="0"/>
      <c r="GG122" s="0"/>
      <c r="GH122" s="0"/>
      <c r="GI122" s="0"/>
      <c r="GJ122" s="0"/>
      <c r="GK122" s="0"/>
      <c r="GL122" s="0"/>
      <c r="GM122" s="0"/>
      <c r="GN122" s="0"/>
      <c r="GO122" s="0"/>
      <c r="GP122" s="0"/>
      <c r="GQ122" s="0"/>
      <c r="GR122" s="0"/>
      <c r="GS122" s="0"/>
      <c r="GT122" s="0"/>
      <c r="GU122" s="0"/>
      <c r="GV122" s="0"/>
      <c r="GW122" s="0"/>
      <c r="GX122" s="0"/>
      <c r="GY122" s="0"/>
      <c r="GZ122" s="0"/>
      <c r="HA122" s="0"/>
      <c r="HB122" s="0"/>
      <c r="HC122" s="0"/>
      <c r="HD122" s="0"/>
      <c r="HE122" s="0"/>
      <c r="HF122" s="0"/>
      <c r="HG122" s="0"/>
      <c r="HH122" s="0"/>
      <c r="HI122" s="0"/>
      <c r="HJ122" s="0"/>
      <c r="HK122" s="0"/>
      <c r="HL122" s="0"/>
      <c r="HM122" s="0"/>
      <c r="HN122" s="0"/>
      <c r="HO122" s="0"/>
      <c r="HP122" s="0"/>
      <c r="HQ122" s="0"/>
      <c r="HR122" s="0"/>
      <c r="HS122" s="0"/>
      <c r="HT122" s="0"/>
      <c r="HU122" s="0"/>
      <c r="HV122" s="0"/>
      <c r="HW122" s="0"/>
      <c r="HX122" s="0"/>
      <c r="HY122" s="0"/>
      <c r="HZ122" s="0"/>
      <c r="IA122" s="0"/>
      <c r="IB122" s="0"/>
      <c r="IC122" s="0"/>
      <c r="ID122" s="0"/>
      <c r="IE122" s="0"/>
      <c r="IF122" s="0"/>
      <c r="IG122" s="0"/>
      <c r="IH122" s="0"/>
      <c r="II122" s="0"/>
      <c r="IJ122" s="0"/>
      <c r="IK122" s="0"/>
      <c r="IL122" s="0"/>
      <c r="IM122" s="0"/>
      <c r="IN122" s="0"/>
      <c r="IO122" s="0"/>
      <c r="IP122" s="0"/>
      <c r="IQ122" s="0"/>
      <c r="IR122" s="0"/>
      <c r="IS122" s="0"/>
      <c r="IT122" s="0"/>
      <c r="IU122" s="0"/>
      <c r="IV122" s="0"/>
      <c r="IW122" s="0"/>
    </row>
    <row r="123" customFormat="false" ht="15" hidden="false" customHeight="false" outlineLevel="0" collapsed="false">
      <c r="A123" s="73"/>
      <c r="B123" s="26"/>
      <c r="C123" s="27"/>
      <c r="D123" s="28" t="s">
        <v>75</v>
      </c>
      <c r="E123" s="29" t="s">
        <v>76</v>
      </c>
      <c r="F123" s="117" t="n">
        <v>180</v>
      </c>
      <c r="G123" s="117" t="n">
        <v>0.7</v>
      </c>
      <c r="H123" s="117" t="n">
        <v>0.7</v>
      </c>
      <c r="I123" s="118" t="n">
        <v>15.1</v>
      </c>
      <c r="J123" s="117" t="n">
        <v>82.1</v>
      </c>
      <c r="K123" s="32" t="s">
        <v>77</v>
      </c>
      <c r="L123" s="75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 s="0"/>
      <c r="DW123" s="0"/>
      <c r="DX123" s="0"/>
      <c r="DY123" s="0"/>
      <c r="DZ123" s="0"/>
      <c r="EA123" s="0"/>
      <c r="EB123" s="0"/>
      <c r="EC123" s="0"/>
      <c r="ED123" s="0"/>
      <c r="EE123" s="0"/>
      <c r="EF123" s="0"/>
      <c r="EG123" s="0"/>
      <c r="EH123" s="0"/>
      <c r="EI123" s="0"/>
      <c r="EJ123" s="0"/>
      <c r="EK123" s="0"/>
      <c r="EL123" s="0"/>
      <c r="EM123" s="0"/>
      <c r="EN123" s="0"/>
      <c r="EO123" s="0"/>
      <c r="EP123" s="0"/>
      <c r="EQ123" s="0"/>
      <c r="ER123" s="0"/>
      <c r="ES123" s="0"/>
      <c r="ET123" s="0"/>
      <c r="EU123" s="0"/>
      <c r="EV123" s="0"/>
      <c r="EW123" s="0"/>
      <c r="EX123" s="0"/>
      <c r="EY123" s="0"/>
      <c r="EZ123" s="0"/>
      <c r="FA123" s="0"/>
      <c r="FB123" s="0"/>
      <c r="FC123" s="0"/>
      <c r="FD123" s="0"/>
      <c r="FE123" s="0"/>
      <c r="FF123" s="0"/>
      <c r="FG123" s="0"/>
      <c r="FH123" s="0"/>
      <c r="FI123" s="0"/>
      <c r="FJ123" s="0"/>
      <c r="FK123" s="0"/>
      <c r="FL123" s="0"/>
      <c r="FM123" s="0"/>
      <c r="FN123" s="0"/>
      <c r="FO123" s="0"/>
      <c r="FP123" s="0"/>
      <c r="FQ123" s="0"/>
      <c r="FR123" s="0"/>
      <c r="FS123" s="0"/>
      <c r="FT123" s="0"/>
      <c r="FU123" s="0"/>
      <c r="FV123" s="0"/>
      <c r="FW123" s="0"/>
      <c r="FX123" s="0"/>
      <c r="FY123" s="0"/>
      <c r="FZ123" s="0"/>
      <c r="GA123" s="0"/>
      <c r="GB123" s="0"/>
      <c r="GC123" s="0"/>
      <c r="GD123" s="0"/>
      <c r="GE123" s="0"/>
      <c r="GF123" s="0"/>
      <c r="GG123" s="0"/>
      <c r="GH123" s="0"/>
      <c r="GI123" s="0"/>
      <c r="GJ123" s="0"/>
      <c r="GK123" s="0"/>
      <c r="GL123" s="0"/>
      <c r="GM123" s="0"/>
      <c r="GN123" s="0"/>
      <c r="GO123" s="0"/>
      <c r="GP123" s="0"/>
      <c r="GQ123" s="0"/>
      <c r="GR123" s="0"/>
      <c r="GS123" s="0"/>
      <c r="GT123" s="0"/>
      <c r="GU123" s="0"/>
      <c r="GV123" s="0"/>
      <c r="GW123" s="0"/>
      <c r="GX123" s="0"/>
      <c r="GY123" s="0"/>
      <c r="GZ123" s="0"/>
      <c r="HA123" s="0"/>
      <c r="HB123" s="0"/>
      <c r="HC123" s="0"/>
      <c r="HD123" s="0"/>
      <c r="HE123" s="0"/>
      <c r="HF123" s="0"/>
      <c r="HG123" s="0"/>
      <c r="HH123" s="0"/>
      <c r="HI123" s="0"/>
      <c r="HJ123" s="0"/>
      <c r="HK123" s="0"/>
      <c r="HL123" s="0"/>
      <c r="HM123" s="0"/>
      <c r="HN123" s="0"/>
      <c r="HO123" s="0"/>
      <c r="HP123" s="0"/>
      <c r="HQ123" s="0"/>
      <c r="HR123" s="0"/>
      <c r="HS123" s="0"/>
      <c r="HT123" s="0"/>
      <c r="HU123" s="0"/>
      <c r="HV123" s="0"/>
      <c r="HW123" s="0"/>
      <c r="HX123" s="0"/>
      <c r="HY123" s="0"/>
      <c r="HZ123" s="0"/>
      <c r="IA123" s="0"/>
      <c r="IB123" s="0"/>
      <c r="IC123" s="0"/>
      <c r="ID123" s="0"/>
      <c r="IE123" s="0"/>
      <c r="IF123" s="0"/>
      <c r="IG123" s="0"/>
      <c r="IH123" s="0"/>
      <c r="II123" s="0"/>
      <c r="IJ123" s="0"/>
      <c r="IK123" s="0"/>
      <c r="IL123" s="0"/>
      <c r="IM123" s="0"/>
      <c r="IN123" s="0"/>
      <c r="IO123" s="0"/>
      <c r="IP123" s="0"/>
      <c r="IQ123" s="0"/>
      <c r="IR123" s="0"/>
      <c r="IS123" s="0"/>
      <c r="IT123" s="0"/>
      <c r="IU123" s="0"/>
      <c r="IV123" s="0"/>
      <c r="IW123" s="0"/>
    </row>
    <row r="124" customFormat="false" ht="15" hidden="false" customHeight="false" outlineLevel="0" collapsed="false">
      <c r="A124" s="73"/>
      <c r="B124" s="26"/>
      <c r="C124" s="27"/>
      <c r="D124" s="34"/>
      <c r="E124" s="35"/>
      <c r="F124" s="36"/>
      <c r="G124" s="37"/>
      <c r="H124" s="37"/>
      <c r="I124" s="38"/>
      <c r="J124" s="37"/>
      <c r="K124" s="107"/>
      <c r="L124" s="75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 s="0"/>
      <c r="DX124" s="0"/>
      <c r="DY124" s="0"/>
      <c r="DZ124" s="0"/>
      <c r="EA124" s="0"/>
      <c r="EB124" s="0"/>
      <c r="EC124" s="0"/>
      <c r="ED124" s="0"/>
      <c r="EE124" s="0"/>
      <c r="EF124" s="0"/>
      <c r="EG124" s="0"/>
      <c r="EH124" s="0"/>
      <c r="EI124" s="0"/>
      <c r="EJ124" s="0"/>
      <c r="EK124" s="0"/>
      <c r="EL124" s="0"/>
      <c r="EM124" s="0"/>
      <c r="EN124" s="0"/>
      <c r="EO124" s="0"/>
      <c r="EP124" s="0"/>
      <c r="EQ124" s="0"/>
      <c r="ER124" s="0"/>
      <c r="ES124" s="0"/>
      <c r="ET124" s="0"/>
      <c r="EU124" s="0"/>
      <c r="EV124" s="0"/>
      <c r="EW124" s="0"/>
      <c r="EX124" s="0"/>
      <c r="EY124" s="0"/>
      <c r="EZ124" s="0"/>
      <c r="FA124" s="0"/>
      <c r="FB124" s="0"/>
      <c r="FC124" s="0"/>
      <c r="FD124" s="0"/>
      <c r="FE124" s="0"/>
      <c r="FF124" s="0"/>
      <c r="FG124" s="0"/>
      <c r="FH124" s="0"/>
      <c r="FI124" s="0"/>
      <c r="FJ124" s="0"/>
      <c r="FK124" s="0"/>
      <c r="FL124" s="0"/>
      <c r="FM124" s="0"/>
      <c r="FN124" s="0"/>
      <c r="FO124" s="0"/>
      <c r="FP124" s="0"/>
      <c r="FQ124" s="0"/>
      <c r="FR124" s="0"/>
      <c r="FS124" s="0"/>
      <c r="FT124" s="0"/>
      <c r="FU124" s="0"/>
      <c r="FV124" s="0"/>
      <c r="FW124" s="0"/>
      <c r="FX124" s="0"/>
      <c r="FY124" s="0"/>
      <c r="FZ124" s="0"/>
      <c r="GA124" s="0"/>
      <c r="GB124" s="0"/>
      <c r="GC124" s="0"/>
      <c r="GD124" s="0"/>
      <c r="GE124" s="0"/>
      <c r="GF124" s="0"/>
      <c r="GG124" s="0"/>
      <c r="GH124" s="0"/>
      <c r="GI124" s="0"/>
      <c r="GJ124" s="0"/>
      <c r="GK124" s="0"/>
      <c r="GL124" s="0"/>
      <c r="GM124" s="0"/>
      <c r="GN124" s="0"/>
      <c r="GO124" s="0"/>
      <c r="GP124" s="0"/>
      <c r="GQ124" s="0"/>
      <c r="GR124" s="0"/>
      <c r="GS124" s="0"/>
      <c r="GT124" s="0"/>
      <c r="GU124" s="0"/>
      <c r="GV124" s="0"/>
      <c r="GW124" s="0"/>
      <c r="GX124" s="0"/>
      <c r="GY124" s="0"/>
      <c r="GZ124" s="0"/>
      <c r="HA124" s="0"/>
      <c r="HB124" s="0"/>
      <c r="HC124" s="0"/>
      <c r="HD124" s="0"/>
      <c r="HE124" s="0"/>
      <c r="HF124" s="0"/>
      <c r="HG124" s="0"/>
      <c r="HH124" s="0"/>
      <c r="HI124" s="0"/>
      <c r="HJ124" s="0"/>
      <c r="HK124" s="0"/>
      <c r="HL124" s="0"/>
      <c r="HM124" s="0"/>
      <c r="HN124" s="0"/>
      <c r="HO124" s="0"/>
      <c r="HP124" s="0"/>
      <c r="HQ124" s="0"/>
      <c r="HR124" s="0"/>
      <c r="HS124" s="0"/>
      <c r="HT124" s="0"/>
      <c r="HU124" s="0"/>
      <c r="HV124" s="0"/>
      <c r="HW124" s="0"/>
      <c r="HX124" s="0"/>
      <c r="HY124" s="0"/>
      <c r="HZ124" s="0"/>
      <c r="IA124" s="0"/>
      <c r="IB124" s="0"/>
      <c r="IC124" s="0"/>
      <c r="ID124" s="0"/>
      <c r="IE124" s="0"/>
      <c r="IF124" s="0"/>
      <c r="IG124" s="0"/>
      <c r="IH124" s="0"/>
      <c r="II124" s="0"/>
      <c r="IJ124" s="0"/>
      <c r="IK124" s="0"/>
      <c r="IL124" s="0"/>
      <c r="IM124" s="0"/>
      <c r="IN124" s="0"/>
      <c r="IO124" s="0"/>
      <c r="IP124" s="0"/>
      <c r="IQ124" s="0"/>
      <c r="IR124" s="0"/>
      <c r="IS124" s="0"/>
      <c r="IT124" s="0"/>
      <c r="IU124" s="0"/>
      <c r="IV124" s="0"/>
      <c r="IW124" s="0"/>
    </row>
    <row r="125" customFormat="false" ht="15" hidden="false" customHeight="false" outlineLevel="0" collapsed="false">
      <c r="A125" s="73"/>
      <c r="B125" s="26"/>
      <c r="C125" s="27"/>
      <c r="D125" s="39"/>
      <c r="E125" s="40"/>
      <c r="F125" s="41"/>
      <c r="G125" s="42"/>
      <c r="H125" s="42"/>
      <c r="I125" s="43"/>
      <c r="J125" s="42"/>
      <c r="K125" s="119"/>
      <c r="L125" s="75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 s="0"/>
      <c r="DY125" s="0"/>
      <c r="DZ125" s="0"/>
      <c r="EA125" s="0"/>
      <c r="EB125" s="0"/>
      <c r="EC125" s="0"/>
      <c r="ED125" s="0"/>
      <c r="EE125" s="0"/>
      <c r="EF125" s="0"/>
      <c r="EG125" s="0"/>
      <c r="EH125" s="0"/>
      <c r="EI125" s="0"/>
      <c r="EJ125" s="0"/>
      <c r="EK125" s="0"/>
      <c r="EL125" s="0"/>
      <c r="EM125" s="0"/>
      <c r="EN125" s="0"/>
      <c r="EO125" s="0"/>
      <c r="EP125" s="0"/>
      <c r="EQ125" s="0"/>
      <c r="ER125" s="0"/>
      <c r="ES125" s="0"/>
      <c r="ET125" s="0"/>
      <c r="EU125" s="0"/>
      <c r="EV125" s="0"/>
      <c r="EW125" s="0"/>
      <c r="EX125" s="0"/>
      <c r="EY125" s="0"/>
      <c r="EZ125" s="0"/>
      <c r="FA125" s="0"/>
      <c r="FB125" s="0"/>
      <c r="FC125" s="0"/>
      <c r="FD125" s="0"/>
      <c r="FE125" s="0"/>
      <c r="FF125" s="0"/>
      <c r="FG125" s="0"/>
      <c r="FH125" s="0"/>
      <c r="FI125" s="0"/>
      <c r="FJ125" s="0"/>
      <c r="FK125" s="0"/>
      <c r="FL125" s="0"/>
      <c r="FM125" s="0"/>
      <c r="FN125" s="0"/>
      <c r="FO125" s="0"/>
      <c r="FP125" s="0"/>
      <c r="FQ125" s="0"/>
      <c r="FR125" s="0"/>
      <c r="FS125" s="0"/>
      <c r="FT125" s="0"/>
      <c r="FU125" s="0"/>
      <c r="FV125" s="0"/>
      <c r="FW125" s="0"/>
      <c r="FX125" s="0"/>
      <c r="FY125" s="0"/>
      <c r="FZ125" s="0"/>
      <c r="GA125" s="0"/>
      <c r="GB125" s="0"/>
      <c r="GC125" s="0"/>
      <c r="GD125" s="0"/>
      <c r="GE125" s="0"/>
      <c r="GF125" s="0"/>
      <c r="GG125" s="0"/>
      <c r="GH125" s="0"/>
      <c r="GI125" s="0"/>
      <c r="GJ125" s="0"/>
      <c r="GK125" s="0"/>
      <c r="GL125" s="0"/>
      <c r="GM125" s="0"/>
      <c r="GN125" s="0"/>
      <c r="GO125" s="0"/>
      <c r="GP125" s="0"/>
      <c r="GQ125" s="0"/>
      <c r="GR125" s="0"/>
      <c r="GS125" s="0"/>
      <c r="GT125" s="0"/>
      <c r="GU125" s="0"/>
      <c r="GV125" s="0"/>
      <c r="GW125" s="0"/>
      <c r="GX125" s="0"/>
      <c r="GY125" s="0"/>
      <c r="GZ125" s="0"/>
      <c r="HA125" s="0"/>
      <c r="HB125" s="0"/>
      <c r="HC125" s="0"/>
      <c r="HD125" s="0"/>
      <c r="HE125" s="0"/>
      <c r="HF125" s="0"/>
      <c r="HG125" s="0"/>
      <c r="HH125" s="0"/>
      <c r="HI125" s="0"/>
      <c r="HJ125" s="0"/>
      <c r="HK125" s="0"/>
      <c r="HL125" s="0"/>
      <c r="HM125" s="0"/>
      <c r="HN125" s="0"/>
      <c r="HO125" s="0"/>
      <c r="HP125" s="0"/>
      <c r="HQ125" s="0"/>
      <c r="HR125" s="0"/>
      <c r="HS125" s="0"/>
      <c r="HT125" s="0"/>
      <c r="HU125" s="0"/>
      <c r="HV125" s="0"/>
      <c r="HW125" s="0"/>
      <c r="HX125" s="0"/>
      <c r="HY125" s="0"/>
      <c r="HZ125" s="0"/>
      <c r="IA125" s="0"/>
      <c r="IB125" s="0"/>
      <c r="IC125" s="0"/>
      <c r="ID125" s="0"/>
      <c r="IE125" s="0"/>
      <c r="IF125" s="0"/>
      <c r="IG125" s="0"/>
      <c r="IH125" s="0"/>
      <c r="II125" s="0"/>
      <c r="IJ125" s="0"/>
      <c r="IK125" s="0"/>
      <c r="IL125" s="0"/>
      <c r="IM125" s="0"/>
      <c r="IN125" s="0"/>
      <c r="IO125" s="0"/>
      <c r="IP125" s="0"/>
      <c r="IQ125" s="0"/>
      <c r="IR125" s="0"/>
      <c r="IS125" s="0"/>
      <c r="IT125" s="0"/>
      <c r="IU125" s="0"/>
      <c r="IV125" s="0"/>
      <c r="IW125" s="0"/>
    </row>
    <row r="126" customFormat="false" ht="15" hidden="false" customHeight="false" outlineLevel="0" collapsed="false">
      <c r="A126" s="73"/>
      <c r="B126" s="26"/>
      <c r="C126" s="27"/>
      <c r="D126" s="39"/>
      <c r="E126" s="44"/>
      <c r="F126" s="120"/>
      <c r="G126" s="82"/>
      <c r="H126" s="82"/>
      <c r="I126" s="82"/>
      <c r="J126" s="82"/>
      <c r="K126" s="79"/>
      <c r="L126" s="75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 s="0"/>
      <c r="DZ126" s="0"/>
      <c r="EA126" s="0"/>
      <c r="EB126" s="0"/>
      <c r="EC126" s="0"/>
      <c r="ED126" s="0"/>
      <c r="EE126" s="0"/>
      <c r="EF126" s="0"/>
      <c r="EG126" s="0"/>
      <c r="EH126" s="0"/>
      <c r="EI126" s="0"/>
      <c r="EJ126" s="0"/>
      <c r="EK126" s="0"/>
      <c r="EL126" s="0"/>
      <c r="EM126" s="0"/>
      <c r="EN126" s="0"/>
      <c r="EO126" s="0"/>
      <c r="EP126" s="0"/>
      <c r="EQ126" s="0"/>
      <c r="ER126" s="0"/>
      <c r="ES126" s="0"/>
      <c r="ET126" s="0"/>
      <c r="EU126" s="0"/>
      <c r="EV126" s="0"/>
      <c r="EW126" s="0"/>
      <c r="EX126" s="0"/>
      <c r="EY126" s="0"/>
      <c r="EZ126" s="0"/>
      <c r="FA126" s="0"/>
      <c r="FB126" s="0"/>
      <c r="FC126" s="0"/>
      <c r="FD126" s="0"/>
      <c r="FE126" s="0"/>
      <c r="FF126" s="0"/>
      <c r="FG126" s="0"/>
      <c r="FH126" s="0"/>
      <c r="FI126" s="0"/>
      <c r="FJ126" s="0"/>
      <c r="FK126" s="0"/>
      <c r="FL126" s="0"/>
      <c r="FM126" s="0"/>
      <c r="FN126" s="0"/>
      <c r="FO126" s="0"/>
      <c r="FP126" s="0"/>
      <c r="FQ126" s="0"/>
      <c r="FR126" s="0"/>
      <c r="FS126" s="0"/>
      <c r="FT126" s="0"/>
      <c r="FU126" s="0"/>
      <c r="FV126" s="0"/>
      <c r="FW126" s="0"/>
      <c r="FX126" s="0"/>
      <c r="FY126" s="0"/>
      <c r="FZ126" s="0"/>
      <c r="GA126" s="0"/>
      <c r="GB126" s="0"/>
      <c r="GC126" s="0"/>
      <c r="GD126" s="0"/>
      <c r="GE126" s="0"/>
      <c r="GF126" s="0"/>
      <c r="GG126" s="0"/>
      <c r="GH126" s="0"/>
      <c r="GI126" s="0"/>
      <c r="GJ126" s="0"/>
      <c r="GK126" s="0"/>
      <c r="GL126" s="0"/>
      <c r="GM126" s="0"/>
      <c r="GN126" s="0"/>
      <c r="GO126" s="0"/>
      <c r="GP126" s="0"/>
      <c r="GQ126" s="0"/>
      <c r="GR126" s="0"/>
      <c r="GS126" s="0"/>
      <c r="GT126" s="0"/>
      <c r="GU126" s="0"/>
      <c r="GV126" s="0"/>
      <c r="GW126" s="0"/>
      <c r="GX126" s="0"/>
      <c r="GY126" s="0"/>
      <c r="GZ126" s="0"/>
      <c r="HA126" s="0"/>
      <c r="HB126" s="0"/>
      <c r="HC126" s="0"/>
      <c r="HD126" s="0"/>
      <c r="HE126" s="0"/>
      <c r="HF126" s="0"/>
      <c r="HG126" s="0"/>
      <c r="HH126" s="0"/>
      <c r="HI126" s="0"/>
      <c r="HJ126" s="0"/>
      <c r="HK126" s="0"/>
      <c r="HL126" s="0"/>
      <c r="HM126" s="0"/>
      <c r="HN126" s="0"/>
      <c r="HO126" s="0"/>
      <c r="HP126" s="0"/>
      <c r="HQ126" s="0"/>
      <c r="HR126" s="0"/>
      <c r="HS126" s="0"/>
      <c r="HT126" s="0"/>
      <c r="HU126" s="0"/>
      <c r="HV126" s="0"/>
      <c r="HW126" s="0"/>
      <c r="HX126" s="0"/>
      <c r="HY126" s="0"/>
      <c r="HZ126" s="0"/>
      <c r="IA126" s="0"/>
      <c r="IB126" s="0"/>
      <c r="IC126" s="0"/>
      <c r="ID126" s="0"/>
      <c r="IE126" s="0"/>
      <c r="IF126" s="0"/>
      <c r="IG126" s="0"/>
      <c r="IH126" s="0"/>
      <c r="II126" s="0"/>
      <c r="IJ126" s="0"/>
      <c r="IK126" s="0"/>
      <c r="IL126" s="0"/>
      <c r="IM126" s="0"/>
      <c r="IN126" s="0"/>
      <c r="IO126" s="0"/>
      <c r="IP126" s="0"/>
      <c r="IQ126" s="0"/>
      <c r="IR126" s="0"/>
      <c r="IS126" s="0"/>
      <c r="IT126" s="0"/>
      <c r="IU126" s="0"/>
      <c r="IV126" s="0"/>
      <c r="IW126" s="0"/>
    </row>
    <row r="127" s="2" customFormat="true" ht="15" hidden="false" customHeight="false" outlineLevel="0" collapsed="false">
      <c r="A127" s="121"/>
      <c r="B127" s="111"/>
      <c r="C127" s="112"/>
      <c r="D127" s="113" t="s">
        <v>41</v>
      </c>
      <c r="E127" s="86"/>
      <c r="F127" s="122" t="n">
        <f aca="false">SUM(F120:F126)</f>
        <v>640</v>
      </c>
      <c r="G127" s="87" t="n">
        <f aca="false">SUM(G120:G126)</f>
        <v>14.74</v>
      </c>
      <c r="H127" s="87" t="n">
        <f aca="false">SUM(H120:H126)</f>
        <v>15</v>
      </c>
      <c r="I127" s="87" t="n">
        <f aca="false">SUM(I120:I126)</f>
        <v>87.68</v>
      </c>
      <c r="J127" s="87" t="n">
        <f aca="false">SUM(J120:J126)</f>
        <v>504.7</v>
      </c>
      <c r="K127" s="93"/>
      <c r="L127" s="105" t="n">
        <v>101.76</v>
      </c>
    </row>
    <row r="128" customFormat="false" ht="15" hidden="false" customHeight="false" outlineLevel="0" collapsed="false">
      <c r="A128" s="58" t="n">
        <f aca="false">A120</f>
        <v>2</v>
      </c>
      <c r="B128" s="58" t="n">
        <f aca="false">B120</f>
        <v>2</v>
      </c>
      <c r="C128" s="59" t="s">
        <v>42</v>
      </c>
      <c r="D128" s="28" t="s">
        <v>38</v>
      </c>
      <c r="E128" s="60"/>
      <c r="F128" s="61"/>
      <c r="G128" s="61"/>
      <c r="H128" s="61"/>
      <c r="I128" s="61"/>
      <c r="J128" s="61"/>
      <c r="K128" s="62"/>
      <c r="L128" s="61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 s="0"/>
      <c r="EB128" s="0"/>
      <c r="EC128" s="0"/>
      <c r="ED128" s="0"/>
      <c r="EE128" s="0"/>
      <c r="EF128" s="0"/>
      <c r="EG128" s="0"/>
      <c r="EH128" s="0"/>
      <c r="EI128" s="0"/>
      <c r="EJ128" s="0"/>
      <c r="EK128" s="0"/>
      <c r="EL128" s="0"/>
      <c r="EM128" s="0"/>
      <c r="EN128" s="0"/>
      <c r="EO128" s="0"/>
      <c r="EP128" s="0"/>
      <c r="EQ128" s="0"/>
      <c r="ER128" s="0"/>
      <c r="ES128" s="0"/>
      <c r="ET128" s="0"/>
      <c r="EU128" s="0"/>
      <c r="EV128" s="0"/>
      <c r="EW128" s="0"/>
      <c r="EX128" s="0"/>
      <c r="EY128" s="0"/>
      <c r="EZ128" s="0"/>
      <c r="FA128" s="0"/>
      <c r="FB128" s="0"/>
      <c r="FC128" s="0"/>
      <c r="FD128" s="0"/>
      <c r="FE128" s="0"/>
      <c r="FF128" s="0"/>
      <c r="FG128" s="0"/>
      <c r="FH128" s="0"/>
      <c r="FI128" s="0"/>
      <c r="FJ128" s="0"/>
      <c r="FK128" s="0"/>
      <c r="FL128" s="0"/>
      <c r="FM128" s="0"/>
      <c r="FN128" s="0"/>
      <c r="FO128" s="0"/>
      <c r="FP128" s="0"/>
      <c r="FQ128" s="0"/>
      <c r="FR128" s="0"/>
      <c r="FS128" s="0"/>
      <c r="FT128" s="0"/>
      <c r="FU128" s="0"/>
      <c r="FV128" s="0"/>
      <c r="FW128" s="0"/>
      <c r="FX128" s="0"/>
      <c r="FY128" s="0"/>
      <c r="FZ128" s="0"/>
      <c r="GA128" s="0"/>
      <c r="GB128" s="0"/>
      <c r="GC128" s="0"/>
      <c r="GD128" s="0"/>
      <c r="GE128" s="0"/>
      <c r="GF128" s="0"/>
      <c r="GG128" s="0"/>
      <c r="GH128" s="0"/>
      <c r="GI128" s="0"/>
      <c r="GJ128" s="0"/>
      <c r="GK128" s="0"/>
      <c r="GL128" s="0"/>
      <c r="GM128" s="0"/>
      <c r="GN128" s="0"/>
      <c r="GO128" s="0"/>
      <c r="GP128" s="0"/>
      <c r="GQ128" s="0"/>
      <c r="GR128" s="0"/>
      <c r="GS128" s="0"/>
      <c r="GT128" s="0"/>
      <c r="GU128" s="0"/>
      <c r="GV128" s="0"/>
      <c r="GW128" s="0"/>
      <c r="GX128" s="0"/>
      <c r="GY128" s="0"/>
      <c r="GZ128" s="0"/>
      <c r="HA128" s="0"/>
      <c r="HB128" s="0"/>
      <c r="HC128" s="0"/>
      <c r="HD128" s="0"/>
      <c r="HE128" s="0"/>
      <c r="HF128" s="0"/>
      <c r="HG128" s="0"/>
      <c r="HH128" s="0"/>
      <c r="HI128" s="0"/>
      <c r="HJ128" s="0"/>
      <c r="HK128" s="0"/>
      <c r="HL128" s="0"/>
      <c r="HM128" s="0"/>
      <c r="HN128" s="0"/>
      <c r="HO128" s="0"/>
      <c r="HP128" s="0"/>
      <c r="HQ128" s="0"/>
      <c r="HR128" s="0"/>
      <c r="HS128" s="0"/>
      <c r="HT128" s="0"/>
      <c r="HU128" s="0"/>
      <c r="HV128" s="0"/>
      <c r="HW128" s="0"/>
      <c r="HX128" s="0"/>
      <c r="HY128" s="0"/>
      <c r="HZ128" s="0"/>
      <c r="IA128" s="0"/>
      <c r="IB128" s="0"/>
      <c r="IC128" s="0"/>
      <c r="ID128" s="0"/>
      <c r="IE128" s="0"/>
      <c r="IF128" s="0"/>
      <c r="IG128" s="0"/>
      <c r="IH128" s="0"/>
      <c r="II128" s="0"/>
      <c r="IJ128" s="0"/>
      <c r="IK128" s="0"/>
      <c r="IL128" s="0"/>
      <c r="IM128" s="0"/>
      <c r="IN128" s="0"/>
      <c r="IO128" s="0"/>
      <c r="IP128" s="0"/>
      <c r="IQ128" s="0"/>
      <c r="IR128" s="0"/>
      <c r="IS128" s="0"/>
      <c r="IT128" s="0"/>
      <c r="IU128" s="0"/>
      <c r="IV128" s="0"/>
      <c r="IW128" s="0"/>
    </row>
    <row r="129" customFormat="false" ht="15" hidden="false" customHeight="false" outlineLevel="0" collapsed="false">
      <c r="A129" s="73"/>
      <c r="B129" s="26"/>
      <c r="C129" s="27"/>
      <c r="D129" s="28" t="s">
        <v>43</v>
      </c>
      <c r="E129" s="60"/>
      <c r="F129" s="61"/>
      <c r="G129" s="61"/>
      <c r="H129" s="61"/>
      <c r="I129" s="61"/>
      <c r="J129" s="61"/>
      <c r="K129" s="62"/>
      <c r="L129" s="61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 s="0"/>
      <c r="EC129" s="0"/>
      <c r="ED129" s="0"/>
      <c r="EE129" s="0"/>
      <c r="EF129" s="0"/>
      <c r="EG129" s="0"/>
      <c r="EH129" s="0"/>
      <c r="EI129" s="0"/>
      <c r="EJ129" s="0"/>
      <c r="EK129" s="0"/>
      <c r="EL129" s="0"/>
      <c r="EM129" s="0"/>
      <c r="EN129" s="0"/>
      <c r="EO129" s="0"/>
      <c r="EP129" s="0"/>
      <c r="EQ129" s="0"/>
      <c r="ER129" s="0"/>
      <c r="ES129" s="0"/>
      <c r="ET129" s="0"/>
      <c r="EU129" s="0"/>
      <c r="EV129" s="0"/>
      <c r="EW129" s="0"/>
      <c r="EX129" s="0"/>
      <c r="EY129" s="0"/>
      <c r="EZ129" s="0"/>
      <c r="FA129" s="0"/>
      <c r="FB129" s="0"/>
      <c r="FC129" s="0"/>
      <c r="FD129" s="0"/>
      <c r="FE129" s="0"/>
      <c r="FF129" s="0"/>
      <c r="FG129" s="0"/>
      <c r="FH129" s="0"/>
      <c r="FI129" s="0"/>
      <c r="FJ129" s="0"/>
      <c r="FK129" s="0"/>
      <c r="FL129" s="0"/>
      <c r="FM129" s="0"/>
      <c r="FN129" s="0"/>
      <c r="FO129" s="0"/>
      <c r="FP129" s="0"/>
      <c r="FQ129" s="0"/>
      <c r="FR129" s="0"/>
      <c r="FS129" s="0"/>
      <c r="FT129" s="0"/>
      <c r="FU129" s="0"/>
      <c r="FV129" s="0"/>
      <c r="FW129" s="0"/>
      <c r="FX129" s="0"/>
      <c r="FY129" s="0"/>
      <c r="FZ129" s="0"/>
      <c r="GA129" s="0"/>
      <c r="GB129" s="0"/>
      <c r="GC129" s="0"/>
      <c r="GD129" s="0"/>
      <c r="GE129" s="0"/>
      <c r="GF129" s="0"/>
      <c r="GG129" s="0"/>
      <c r="GH129" s="0"/>
      <c r="GI129" s="0"/>
      <c r="GJ129" s="0"/>
      <c r="GK129" s="0"/>
      <c r="GL129" s="0"/>
      <c r="GM129" s="0"/>
      <c r="GN129" s="0"/>
      <c r="GO129" s="0"/>
      <c r="GP129" s="0"/>
      <c r="GQ129" s="0"/>
      <c r="GR129" s="0"/>
      <c r="GS129" s="0"/>
      <c r="GT129" s="0"/>
      <c r="GU129" s="0"/>
      <c r="GV129" s="0"/>
      <c r="GW129" s="0"/>
      <c r="GX129" s="0"/>
      <c r="GY129" s="0"/>
      <c r="GZ129" s="0"/>
      <c r="HA129" s="0"/>
      <c r="HB129" s="0"/>
      <c r="HC129" s="0"/>
      <c r="HD129" s="0"/>
      <c r="HE129" s="0"/>
      <c r="HF129" s="0"/>
      <c r="HG129" s="0"/>
      <c r="HH129" s="0"/>
      <c r="HI129" s="0"/>
      <c r="HJ129" s="0"/>
      <c r="HK129" s="0"/>
      <c r="HL129" s="0"/>
      <c r="HM129" s="0"/>
      <c r="HN129" s="0"/>
      <c r="HO129" s="0"/>
      <c r="HP129" s="0"/>
      <c r="HQ129" s="0"/>
      <c r="HR129" s="0"/>
      <c r="HS129" s="0"/>
      <c r="HT129" s="0"/>
      <c r="HU129" s="0"/>
      <c r="HV129" s="0"/>
      <c r="HW129" s="0"/>
      <c r="HX129" s="0"/>
      <c r="HY129" s="0"/>
      <c r="HZ129" s="0"/>
      <c r="IA129" s="0"/>
      <c r="IB129" s="0"/>
      <c r="IC129" s="0"/>
      <c r="ID129" s="0"/>
      <c r="IE129" s="0"/>
      <c r="IF129" s="0"/>
      <c r="IG129" s="0"/>
      <c r="IH129" s="0"/>
      <c r="II129" s="0"/>
      <c r="IJ129" s="0"/>
      <c r="IK129" s="0"/>
      <c r="IL129" s="0"/>
      <c r="IM129" s="0"/>
      <c r="IN129" s="0"/>
      <c r="IO129" s="0"/>
      <c r="IP129" s="0"/>
      <c r="IQ129" s="0"/>
      <c r="IR129" s="0"/>
      <c r="IS129" s="0"/>
      <c r="IT129" s="0"/>
      <c r="IU129" s="0"/>
      <c r="IV129" s="0"/>
      <c r="IW129" s="0"/>
    </row>
    <row r="130" customFormat="false" ht="15" hidden="false" customHeight="false" outlineLevel="0" collapsed="false">
      <c r="A130" s="73"/>
      <c r="B130" s="26"/>
      <c r="C130" s="27"/>
      <c r="D130" s="28" t="s">
        <v>44</v>
      </c>
      <c r="E130" s="60"/>
      <c r="F130" s="61"/>
      <c r="G130" s="61"/>
      <c r="H130" s="61"/>
      <c r="I130" s="61"/>
      <c r="J130" s="61"/>
      <c r="K130" s="62"/>
      <c r="L130" s="61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 s="0"/>
      <c r="ED130" s="0"/>
      <c r="EE130" s="0"/>
      <c r="EF130" s="0"/>
      <c r="EG130" s="0"/>
      <c r="EH130" s="0"/>
      <c r="EI130" s="0"/>
      <c r="EJ130" s="0"/>
      <c r="EK130" s="0"/>
      <c r="EL130" s="0"/>
      <c r="EM130" s="0"/>
      <c r="EN130" s="0"/>
      <c r="EO130" s="0"/>
      <c r="EP130" s="0"/>
      <c r="EQ130" s="0"/>
      <c r="ER130" s="0"/>
      <c r="ES130" s="0"/>
      <c r="ET130" s="0"/>
      <c r="EU130" s="0"/>
      <c r="EV130" s="0"/>
      <c r="EW130" s="0"/>
      <c r="EX130" s="0"/>
      <c r="EY130" s="0"/>
      <c r="EZ130" s="0"/>
      <c r="FA130" s="0"/>
      <c r="FB130" s="0"/>
      <c r="FC130" s="0"/>
      <c r="FD130" s="0"/>
      <c r="FE130" s="0"/>
      <c r="FF130" s="0"/>
      <c r="FG130" s="0"/>
      <c r="FH130" s="0"/>
      <c r="FI130" s="0"/>
      <c r="FJ130" s="0"/>
      <c r="FK130" s="0"/>
      <c r="FL130" s="0"/>
      <c r="FM130" s="0"/>
      <c r="FN130" s="0"/>
      <c r="FO130" s="0"/>
      <c r="FP130" s="0"/>
      <c r="FQ130" s="0"/>
      <c r="FR130" s="0"/>
      <c r="FS130" s="0"/>
      <c r="FT130" s="0"/>
      <c r="FU130" s="0"/>
      <c r="FV130" s="0"/>
      <c r="FW130" s="0"/>
      <c r="FX130" s="0"/>
      <c r="FY130" s="0"/>
      <c r="FZ130" s="0"/>
      <c r="GA130" s="0"/>
      <c r="GB130" s="0"/>
      <c r="GC130" s="0"/>
      <c r="GD130" s="0"/>
      <c r="GE130" s="0"/>
      <c r="GF130" s="0"/>
      <c r="GG130" s="0"/>
      <c r="GH130" s="0"/>
      <c r="GI130" s="0"/>
      <c r="GJ130" s="0"/>
      <c r="GK130" s="0"/>
      <c r="GL130" s="0"/>
      <c r="GM130" s="0"/>
      <c r="GN130" s="0"/>
      <c r="GO130" s="0"/>
      <c r="GP130" s="0"/>
      <c r="GQ130" s="0"/>
      <c r="GR130" s="0"/>
      <c r="GS130" s="0"/>
      <c r="GT130" s="0"/>
      <c r="GU130" s="0"/>
      <c r="GV130" s="0"/>
      <c r="GW130" s="0"/>
      <c r="GX130" s="0"/>
      <c r="GY130" s="0"/>
      <c r="GZ130" s="0"/>
      <c r="HA130" s="0"/>
      <c r="HB130" s="0"/>
      <c r="HC130" s="0"/>
      <c r="HD130" s="0"/>
      <c r="HE130" s="0"/>
      <c r="HF130" s="0"/>
      <c r="HG130" s="0"/>
      <c r="HH130" s="0"/>
      <c r="HI130" s="0"/>
      <c r="HJ130" s="0"/>
      <c r="HK130" s="0"/>
      <c r="HL130" s="0"/>
      <c r="HM130" s="0"/>
      <c r="HN130" s="0"/>
      <c r="HO130" s="0"/>
      <c r="HP130" s="0"/>
      <c r="HQ130" s="0"/>
      <c r="HR130" s="0"/>
      <c r="HS130" s="0"/>
      <c r="HT130" s="0"/>
      <c r="HU130" s="0"/>
      <c r="HV130" s="0"/>
      <c r="HW130" s="0"/>
      <c r="HX130" s="0"/>
      <c r="HY130" s="0"/>
      <c r="HZ130" s="0"/>
      <c r="IA130" s="0"/>
      <c r="IB130" s="0"/>
      <c r="IC130" s="0"/>
      <c r="ID130" s="0"/>
      <c r="IE130" s="0"/>
      <c r="IF130" s="0"/>
      <c r="IG130" s="0"/>
      <c r="IH130" s="0"/>
      <c r="II130" s="0"/>
      <c r="IJ130" s="0"/>
      <c r="IK130" s="0"/>
      <c r="IL130" s="0"/>
      <c r="IM130" s="0"/>
      <c r="IN130" s="0"/>
      <c r="IO130" s="0"/>
      <c r="IP130" s="0"/>
      <c r="IQ130" s="0"/>
      <c r="IR130" s="0"/>
      <c r="IS130" s="0"/>
      <c r="IT130" s="0"/>
      <c r="IU130" s="0"/>
      <c r="IV130" s="0"/>
      <c r="IW130" s="0"/>
    </row>
    <row r="131" customFormat="false" ht="15" hidden="false" customHeight="false" outlineLevel="0" collapsed="false">
      <c r="A131" s="73"/>
      <c r="B131" s="26"/>
      <c r="C131" s="27"/>
      <c r="D131" s="28" t="s">
        <v>45</v>
      </c>
      <c r="E131" s="60"/>
      <c r="F131" s="61"/>
      <c r="G131" s="61"/>
      <c r="H131" s="61"/>
      <c r="I131" s="61"/>
      <c r="J131" s="61"/>
      <c r="K131" s="62"/>
      <c r="L131" s="61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 s="0"/>
      <c r="EE131" s="0"/>
      <c r="EF131" s="0"/>
      <c r="EG131" s="0"/>
      <c r="EH131" s="0"/>
      <c r="EI131" s="0"/>
      <c r="EJ131" s="0"/>
      <c r="EK131" s="0"/>
      <c r="EL131" s="0"/>
      <c r="EM131" s="0"/>
      <c r="EN131" s="0"/>
      <c r="EO131" s="0"/>
      <c r="EP131" s="0"/>
      <c r="EQ131" s="0"/>
      <c r="ER131" s="0"/>
      <c r="ES131" s="0"/>
      <c r="ET131" s="0"/>
      <c r="EU131" s="0"/>
      <c r="EV131" s="0"/>
      <c r="EW131" s="0"/>
      <c r="EX131" s="0"/>
      <c r="EY131" s="0"/>
      <c r="EZ131" s="0"/>
      <c r="FA131" s="0"/>
      <c r="FB131" s="0"/>
      <c r="FC131" s="0"/>
      <c r="FD131" s="0"/>
      <c r="FE131" s="0"/>
      <c r="FF131" s="0"/>
      <c r="FG131" s="0"/>
      <c r="FH131" s="0"/>
      <c r="FI131" s="0"/>
      <c r="FJ131" s="0"/>
      <c r="FK131" s="0"/>
      <c r="FL131" s="0"/>
      <c r="FM131" s="0"/>
      <c r="FN131" s="0"/>
      <c r="FO131" s="0"/>
      <c r="FP131" s="0"/>
      <c r="FQ131" s="0"/>
      <c r="FR131" s="0"/>
      <c r="FS131" s="0"/>
      <c r="FT131" s="0"/>
      <c r="FU131" s="0"/>
      <c r="FV131" s="0"/>
      <c r="FW131" s="0"/>
      <c r="FX131" s="0"/>
      <c r="FY131" s="0"/>
      <c r="FZ131" s="0"/>
      <c r="GA131" s="0"/>
      <c r="GB131" s="0"/>
      <c r="GC131" s="0"/>
      <c r="GD131" s="0"/>
      <c r="GE131" s="0"/>
      <c r="GF131" s="0"/>
      <c r="GG131" s="0"/>
      <c r="GH131" s="0"/>
      <c r="GI131" s="0"/>
      <c r="GJ131" s="0"/>
      <c r="GK131" s="0"/>
      <c r="GL131" s="0"/>
      <c r="GM131" s="0"/>
      <c r="GN131" s="0"/>
      <c r="GO131" s="0"/>
      <c r="GP131" s="0"/>
      <c r="GQ131" s="0"/>
      <c r="GR131" s="0"/>
      <c r="GS131" s="0"/>
      <c r="GT131" s="0"/>
      <c r="GU131" s="0"/>
      <c r="GV131" s="0"/>
      <c r="GW131" s="0"/>
      <c r="GX131" s="0"/>
      <c r="GY131" s="0"/>
      <c r="GZ131" s="0"/>
      <c r="HA131" s="0"/>
      <c r="HB131" s="0"/>
      <c r="HC131" s="0"/>
      <c r="HD131" s="0"/>
      <c r="HE131" s="0"/>
      <c r="HF131" s="0"/>
      <c r="HG131" s="0"/>
      <c r="HH131" s="0"/>
      <c r="HI131" s="0"/>
      <c r="HJ131" s="0"/>
      <c r="HK131" s="0"/>
      <c r="HL131" s="0"/>
      <c r="HM131" s="0"/>
      <c r="HN131" s="0"/>
      <c r="HO131" s="0"/>
      <c r="HP131" s="0"/>
      <c r="HQ131" s="0"/>
      <c r="HR131" s="0"/>
      <c r="HS131" s="0"/>
      <c r="HT131" s="0"/>
      <c r="HU131" s="0"/>
      <c r="HV131" s="0"/>
      <c r="HW131" s="0"/>
      <c r="HX131" s="0"/>
      <c r="HY131" s="0"/>
      <c r="HZ131" s="0"/>
      <c r="IA131" s="0"/>
      <c r="IB131" s="0"/>
      <c r="IC131" s="0"/>
      <c r="ID131" s="0"/>
      <c r="IE131" s="0"/>
      <c r="IF131" s="0"/>
      <c r="IG131" s="0"/>
      <c r="IH131" s="0"/>
      <c r="II131" s="0"/>
      <c r="IJ131" s="0"/>
      <c r="IK131" s="0"/>
      <c r="IL131" s="0"/>
      <c r="IM131" s="0"/>
      <c r="IN131" s="0"/>
      <c r="IO131" s="0"/>
      <c r="IP131" s="0"/>
      <c r="IQ131" s="0"/>
      <c r="IR131" s="0"/>
      <c r="IS131" s="0"/>
      <c r="IT131" s="0"/>
      <c r="IU131" s="0"/>
      <c r="IV131" s="0"/>
      <c r="IW131" s="0"/>
    </row>
    <row r="132" customFormat="false" ht="15" hidden="false" customHeight="false" outlineLevel="0" collapsed="false">
      <c r="A132" s="73"/>
      <c r="B132" s="26"/>
      <c r="C132" s="27"/>
      <c r="D132" s="28" t="s">
        <v>46</v>
      </c>
      <c r="E132" s="60"/>
      <c r="F132" s="61"/>
      <c r="G132" s="61"/>
      <c r="H132" s="61"/>
      <c r="I132" s="61"/>
      <c r="J132" s="61"/>
      <c r="K132" s="62"/>
      <c r="L132" s="61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 s="0"/>
      <c r="EF132" s="0"/>
      <c r="EG132" s="0"/>
      <c r="EH132" s="0"/>
      <c r="EI132" s="0"/>
      <c r="EJ132" s="0"/>
      <c r="EK132" s="0"/>
      <c r="EL132" s="0"/>
      <c r="EM132" s="0"/>
      <c r="EN132" s="0"/>
      <c r="EO132" s="0"/>
      <c r="EP132" s="0"/>
      <c r="EQ132" s="0"/>
      <c r="ER132" s="0"/>
      <c r="ES132" s="0"/>
      <c r="ET132" s="0"/>
      <c r="EU132" s="0"/>
      <c r="EV132" s="0"/>
      <c r="EW132" s="0"/>
      <c r="EX132" s="0"/>
      <c r="EY132" s="0"/>
      <c r="EZ132" s="0"/>
      <c r="FA132" s="0"/>
      <c r="FB132" s="0"/>
      <c r="FC132" s="0"/>
      <c r="FD132" s="0"/>
      <c r="FE132" s="0"/>
      <c r="FF132" s="0"/>
      <c r="FG132" s="0"/>
      <c r="FH132" s="0"/>
      <c r="FI132" s="0"/>
      <c r="FJ132" s="0"/>
      <c r="FK132" s="0"/>
      <c r="FL132" s="0"/>
      <c r="FM132" s="0"/>
      <c r="FN132" s="0"/>
      <c r="FO132" s="0"/>
      <c r="FP132" s="0"/>
      <c r="FQ132" s="0"/>
      <c r="FR132" s="0"/>
      <c r="FS132" s="0"/>
      <c r="FT132" s="0"/>
      <c r="FU132" s="0"/>
      <c r="FV132" s="0"/>
      <c r="FW132" s="0"/>
      <c r="FX132" s="0"/>
      <c r="FY132" s="0"/>
      <c r="FZ132" s="0"/>
      <c r="GA132" s="0"/>
      <c r="GB132" s="0"/>
      <c r="GC132" s="0"/>
      <c r="GD132" s="0"/>
      <c r="GE132" s="0"/>
      <c r="GF132" s="0"/>
      <c r="GG132" s="0"/>
      <c r="GH132" s="0"/>
      <c r="GI132" s="0"/>
      <c r="GJ132" s="0"/>
      <c r="GK132" s="0"/>
      <c r="GL132" s="0"/>
      <c r="GM132" s="0"/>
      <c r="GN132" s="0"/>
      <c r="GO132" s="0"/>
      <c r="GP132" s="0"/>
      <c r="GQ132" s="0"/>
      <c r="GR132" s="0"/>
      <c r="GS132" s="0"/>
      <c r="GT132" s="0"/>
      <c r="GU132" s="0"/>
      <c r="GV132" s="0"/>
      <c r="GW132" s="0"/>
      <c r="GX132" s="0"/>
      <c r="GY132" s="0"/>
      <c r="GZ132" s="0"/>
      <c r="HA132" s="0"/>
      <c r="HB132" s="0"/>
      <c r="HC132" s="0"/>
      <c r="HD132" s="0"/>
      <c r="HE132" s="0"/>
      <c r="HF132" s="0"/>
      <c r="HG132" s="0"/>
      <c r="HH132" s="0"/>
      <c r="HI132" s="0"/>
      <c r="HJ132" s="0"/>
      <c r="HK132" s="0"/>
      <c r="HL132" s="0"/>
      <c r="HM132" s="0"/>
      <c r="HN132" s="0"/>
      <c r="HO132" s="0"/>
      <c r="HP132" s="0"/>
      <c r="HQ132" s="0"/>
      <c r="HR132" s="0"/>
      <c r="HS132" s="0"/>
      <c r="HT132" s="0"/>
      <c r="HU132" s="0"/>
      <c r="HV132" s="0"/>
      <c r="HW132" s="0"/>
      <c r="HX132" s="0"/>
      <c r="HY132" s="0"/>
      <c r="HZ132" s="0"/>
      <c r="IA132" s="0"/>
      <c r="IB132" s="0"/>
      <c r="IC132" s="0"/>
      <c r="ID132" s="0"/>
      <c r="IE132" s="0"/>
      <c r="IF132" s="0"/>
      <c r="IG132" s="0"/>
      <c r="IH132" s="0"/>
      <c r="II132" s="0"/>
      <c r="IJ132" s="0"/>
      <c r="IK132" s="0"/>
      <c r="IL132" s="0"/>
      <c r="IM132" s="0"/>
      <c r="IN132" s="0"/>
      <c r="IO132" s="0"/>
      <c r="IP132" s="0"/>
      <c r="IQ132" s="0"/>
      <c r="IR132" s="0"/>
      <c r="IS132" s="0"/>
      <c r="IT132" s="0"/>
      <c r="IU132" s="0"/>
      <c r="IV132" s="0"/>
      <c r="IW132" s="0"/>
    </row>
    <row r="133" customFormat="false" ht="15" hidden="false" customHeight="false" outlineLevel="0" collapsed="false">
      <c r="A133" s="73"/>
      <c r="B133" s="26"/>
      <c r="C133" s="27"/>
      <c r="D133" s="28" t="s">
        <v>47</v>
      </c>
      <c r="E133" s="60"/>
      <c r="F133" s="61"/>
      <c r="G133" s="61"/>
      <c r="H133" s="61"/>
      <c r="I133" s="61"/>
      <c r="J133" s="61"/>
      <c r="K133" s="62"/>
      <c r="L133" s="61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 s="0"/>
      <c r="EG133" s="0"/>
      <c r="EH133" s="0"/>
      <c r="EI133" s="0"/>
      <c r="EJ133" s="0"/>
      <c r="EK133" s="0"/>
      <c r="EL133" s="0"/>
      <c r="EM133" s="0"/>
      <c r="EN133" s="0"/>
      <c r="EO133" s="0"/>
      <c r="EP133" s="0"/>
      <c r="EQ133" s="0"/>
      <c r="ER133" s="0"/>
      <c r="ES133" s="0"/>
      <c r="ET133" s="0"/>
      <c r="EU133" s="0"/>
      <c r="EV133" s="0"/>
      <c r="EW133" s="0"/>
      <c r="EX133" s="0"/>
      <c r="EY133" s="0"/>
      <c r="EZ133" s="0"/>
      <c r="FA133" s="0"/>
      <c r="FB133" s="0"/>
      <c r="FC133" s="0"/>
      <c r="FD133" s="0"/>
      <c r="FE133" s="0"/>
      <c r="FF133" s="0"/>
      <c r="FG133" s="0"/>
      <c r="FH133" s="0"/>
      <c r="FI133" s="0"/>
      <c r="FJ133" s="0"/>
      <c r="FK133" s="0"/>
      <c r="FL133" s="0"/>
      <c r="FM133" s="0"/>
      <c r="FN133" s="0"/>
      <c r="FO133" s="0"/>
      <c r="FP133" s="0"/>
      <c r="FQ133" s="0"/>
      <c r="FR133" s="0"/>
      <c r="FS133" s="0"/>
      <c r="FT133" s="0"/>
      <c r="FU133" s="0"/>
      <c r="FV133" s="0"/>
      <c r="FW133" s="0"/>
      <c r="FX133" s="0"/>
      <c r="FY133" s="0"/>
      <c r="FZ133" s="0"/>
      <c r="GA133" s="0"/>
      <c r="GB133" s="0"/>
      <c r="GC133" s="0"/>
      <c r="GD133" s="0"/>
      <c r="GE133" s="0"/>
      <c r="GF133" s="0"/>
      <c r="GG133" s="0"/>
      <c r="GH133" s="0"/>
      <c r="GI133" s="0"/>
      <c r="GJ133" s="0"/>
      <c r="GK133" s="0"/>
      <c r="GL133" s="0"/>
      <c r="GM133" s="0"/>
      <c r="GN133" s="0"/>
      <c r="GO133" s="0"/>
      <c r="GP133" s="0"/>
      <c r="GQ133" s="0"/>
      <c r="GR133" s="0"/>
      <c r="GS133" s="0"/>
      <c r="GT133" s="0"/>
      <c r="GU133" s="0"/>
      <c r="GV133" s="0"/>
      <c r="GW133" s="0"/>
      <c r="GX133" s="0"/>
      <c r="GY133" s="0"/>
      <c r="GZ133" s="0"/>
      <c r="HA133" s="0"/>
      <c r="HB133" s="0"/>
      <c r="HC133" s="0"/>
      <c r="HD133" s="0"/>
      <c r="HE133" s="0"/>
      <c r="HF133" s="0"/>
      <c r="HG133" s="0"/>
      <c r="HH133" s="0"/>
      <c r="HI133" s="0"/>
      <c r="HJ133" s="0"/>
      <c r="HK133" s="0"/>
      <c r="HL133" s="0"/>
      <c r="HM133" s="0"/>
      <c r="HN133" s="0"/>
      <c r="HO133" s="0"/>
      <c r="HP133" s="0"/>
      <c r="HQ133" s="0"/>
      <c r="HR133" s="0"/>
      <c r="HS133" s="0"/>
      <c r="HT133" s="0"/>
      <c r="HU133" s="0"/>
      <c r="HV133" s="0"/>
      <c r="HW133" s="0"/>
      <c r="HX133" s="0"/>
      <c r="HY133" s="0"/>
      <c r="HZ133" s="0"/>
      <c r="IA133" s="0"/>
      <c r="IB133" s="0"/>
      <c r="IC133" s="0"/>
      <c r="ID133" s="0"/>
      <c r="IE133" s="0"/>
      <c r="IF133" s="0"/>
      <c r="IG133" s="0"/>
      <c r="IH133" s="0"/>
      <c r="II133" s="0"/>
      <c r="IJ133" s="0"/>
      <c r="IK133" s="0"/>
      <c r="IL133" s="0"/>
      <c r="IM133" s="0"/>
      <c r="IN133" s="0"/>
      <c r="IO133" s="0"/>
      <c r="IP133" s="0"/>
      <c r="IQ133" s="0"/>
      <c r="IR133" s="0"/>
      <c r="IS133" s="0"/>
      <c r="IT133" s="0"/>
      <c r="IU133" s="0"/>
      <c r="IV133" s="0"/>
      <c r="IW133" s="0"/>
    </row>
    <row r="134" customFormat="false" ht="15" hidden="false" customHeight="false" outlineLevel="0" collapsed="false">
      <c r="A134" s="73"/>
      <c r="B134" s="26"/>
      <c r="C134" s="27"/>
      <c r="D134" s="28" t="s">
        <v>48</v>
      </c>
      <c r="E134" s="60"/>
      <c r="F134" s="61"/>
      <c r="G134" s="61"/>
      <c r="H134" s="61"/>
      <c r="I134" s="61"/>
      <c r="J134" s="61"/>
      <c r="K134" s="62"/>
      <c r="L134" s="61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 s="0"/>
      <c r="EH134" s="0"/>
      <c r="EI134" s="0"/>
      <c r="EJ134" s="0"/>
      <c r="EK134" s="0"/>
      <c r="EL134" s="0"/>
      <c r="EM134" s="0"/>
      <c r="EN134" s="0"/>
      <c r="EO134" s="0"/>
      <c r="EP134" s="0"/>
      <c r="EQ134" s="0"/>
      <c r="ER134" s="0"/>
      <c r="ES134" s="0"/>
      <c r="ET134" s="0"/>
      <c r="EU134" s="0"/>
      <c r="EV134" s="0"/>
      <c r="EW134" s="0"/>
      <c r="EX134" s="0"/>
      <c r="EY134" s="0"/>
      <c r="EZ134" s="0"/>
      <c r="FA134" s="0"/>
      <c r="FB134" s="0"/>
      <c r="FC134" s="0"/>
      <c r="FD134" s="0"/>
      <c r="FE134" s="0"/>
      <c r="FF134" s="0"/>
      <c r="FG134" s="0"/>
      <c r="FH134" s="0"/>
      <c r="FI134" s="0"/>
      <c r="FJ134" s="0"/>
      <c r="FK134" s="0"/>
      <c r="FL134" s="0"/>
      <c r="FM134" s="0"/>
      <c r="FN134" s="0"/>
      <c r="FO134" s="0"/>
      <c r="FP134" s="0"/>
      <c r="FQ134" s="0"/>
      <c r="FR134" s="0"/>
      <c r="FS134" s="0"/>
      <c r="FT134" s="0"/>
      <c r="FU134" s="0"/>
      <c r="FV134" s="0"/>
      <c r="FW134" s="0"/>
      <c r="FX134" s="0"/>
      <c r="FY134" s="0"/>
      <c r="FZ134" s="0"/>
      <c r="GA134" s="0"/>
      <c r="GB134" s="0"/>
      <c r="GC134" s="0"/>
      <c r="GD134" s="0"/>
      <c r="GE134" s="0"/>
      <c r="GF134" s="0"/>
      <c r="GG134" s="0"/>
      <c r="GH134" s="0"/>
      <c r="GI134" s="0"/>
      <c r="GJ134" s="0"/>
      <c r="GK134" s="0"/>
      <c r="GL134" s="0"/>
      <c r="GM134" s="0"/>
      <c r="GN134" s="0"/>
      <c r="GO134" s="0"/>
      <c r="GP134" s="0"/>
      <c r="GQ134" s="0"/>
      <c r="GR134" s="0"/>
      <c r="GS134" s="0"/>
      <c r="GT134" s="0"/>
      <c r="GU134" s="0"/>
      <c r="GV134" s="0"/>
      <c r="GW134" s="0"/>
      <c r="GX134" s="0"/>
      <c r="GY134" s="0"/>
      <c r="GZ134" s="0"/>
      <c r="HA134" s="0"/>
      <c r="HB134" s="0"/>
      <c r="HC134" s="0"/>
      <c r="HD134" s="0"/>
      <c r="HE134" s="0"/>
      <c r="HF134" s="0"/>
      <c r="HG134" s="0"/>
      <c r="HH134" s="0"/>
      <c r="HI134" s="0"/>
      <c r="HJ134" s="0"/>
      <c r="HK134" s="0"/>
      <c r="HL134" s="0"/>
      <c r="HM134" s="0"/>
      <c r="HN134" s="0"/>
      <c r="HO134" s="0"/>
      <c r="HP134" s="0"/>
      <c r="HQ134" s="0"/>
      <c r="HR134" s="0"/>
      <c r="HS134" s="0"/>
      <c r="HT134" s="0"/>
      <c r="HU134" s="0"/>
      <c r="HV134" s="0"/>
      <c r="HW134" s="0"/>
      <c r="HX134" s="0"/>
      <c r="HY134" s="0"/>
      <c r="HZ134" s="0"/>
      <c r="IA134" s="0"/>
      <c r="IB134" s="0"/>
      <c r="IC134" s="0"/>
      <c r="ID134" s="0"/>
      <c r="IE134" s="0"/>
      <c r="IF134" s="0"/>
      <c r="IG134" s="0"/>
      <c r="IH134" s="0"/>
      <c r="II134" s="0"/>
      <c r="IJ134" s="0"/>
      <c r="IK134" s="0"/>
      <c r="IL134" s="0"/>
      <c r="IM134" s="0"/>
      <c r="IN134" s="0"/>
      <c r="IO134" s="0"/>
      <c r="IP134" s="0"/>
      <c r="IQ134" s="0"/>
      <c r="IR134" s="0"/>
      <c r="IS134" s="0"/>
      <c r="IT134" s="0"/>
      <c r="IU134" s="0"/>
      <c r="IV134" s="0"/>
      <c r="IW134" s="0"/>
    </row>
    <row r="135" customFormat="false" ht="15" hidden="false" customHeight="false" outlineLevel="0" collapsed="false">
      <c r="A135" s="73"/>
      <c r="B135" s="26"/>
      <c r="C135" s="27"/>
      <c r="D135" s="32"/>
      <c r="E135" s="60"/>
      <c r="F135" s="61"/>
      <c r="G135" s="61"/>
      <c r="H135" s="61"/>
      <c r="I135" s="61"/>
      <c r="J135" s="61"/>
      <c r="K135" s="62"/>
      <c r="L135" s="61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 s="0"/>
      <c r="EI135" s="0"/>
      <c r="EJ135" s="0"/>
      <c r="EK135" s="0"/>
      <c r="EL135" s="0"/>
      <c r="EM135" s="0"/>
      <c r="EN135" s="0"/>
      <c r="EO135" s="0"/>
      <c r="EP135" s="0"/>
      <c r="EQ135" s="0"/>
      <c r="ER135" s="0"/>
      <c r="ES135" s="0"/>
      <c r="ET135" s="0"/>
      <c r="EU135" s="0"/>
      <c r="EV135" s="0"/>
      <c r="EW135" s="0"/>
      <c r="EX135" s="0"/>
      <c r="EY135" s="0"/>
      <c r="EZ135" s="0"/>
      <c r="FA135" s="0"/>
      <c r="FB135" s="0"/>
      <c r="FC135" s="0"/>
      <c r="FD135" s="0"/>
      <c r="FE135" s="0"/>
      <c r="FF135" s="0"/>
      <c r="FG135" s="0"/>
      <c r="FH135" s="0"/>
      <c r="FI135" s="0"/>
      <c r="FJ135" s="0"/>
      <c r="FK135" s="0"/>
      <c r="FL135" s="0"/>
      <c r="FM135" s="0"/>
      <c r="FN135" s="0"/>
      <c r="FO135" s="0"/>
      <c r="FP135" s="0"/>
      <c r="FQ135" s="0"/>
      <c r="FR135" s="0"/>
      <c r="FS135" s="0"/>
      <c r="FT135" s="0"/>
      <c r="FU135" s="0"/>
      <c r="FV135" s="0"/>
      <c r="FW135" s="0"/>
      <c r="FX135" s="0"/>
      <c r="FY135" s="0"/>
      <c r="FZ135" s="0"/>
      <c r="GA135" s="0"/>
      <c r="GB135" s="0"/>
      <c r="GC135" s="0"/>
      <c r="GD135" s="0"/>
      <c r="GE135" s="0"/>
      <c r="GF135" s="0"/>
      <c r="GG135" s="0"/>
      <c r="GH135" s="0"/>
      <c r="GI135" s="0"/>
      <c r="GJ135" s="0"/>
      <c r="GK135" s="0"/>
      <c r="GL135" s="0"/>
      <c r="GM135" s="0"/>
      <c r="GN135" s="0"/>
      <c r="GO135" s="0"/>
      <c r="GP135" s="0"/>
      <c r="GQ135" s="0"/>
      <c r="GR135" s="0"/>
      <c r="GS135" s="0"/>
      <c r="GT135" s="0"/>
      <c r="GU135" s="0"/>
      <c r="GV135" s="0"/>
      <c r="GW135" s="0"/>
      <c r="GX135" s="0"/>
      <c r="GY135" s="0"/>
      <c r="GZ135" s="0"/>
      <c r="HA135" s="0"/>
      <c r="HB135" s="0"/>
      <c r="HC135" s="0"/>
      <c r="HD135" s="0"/>
      <c r="HE135" s="0"/>
      <c r="HF135" s="0"/>
      <c r="HG135" s="0"/>
      <c r="HH135" s="0"/>
      <c r="HI135" s="0"/>
      <c r="HJ135" s="0"/>
      <c r="HK135" s="0"/>
      <c r="HL135" s="0"/>
      <c r="HM135" s="0"/>
      <c r="HN135" s="0"/>
      <c r="HO135" s="0"/>
      <c r="HP135" s="0"/>
      <c r="HQ135" s="0"/>
      <c r="HR135" s="0"/>
      <c r="HS135" s="0"/>
      <c r="HT135" s="0"/>
      <c r="HU135" s="0"/>
      <c r="HV135" s="0"/>
      <c r="HW135" s="0"/>
      <c r="HX135" s="0"/>
      <c r="HY135" s="0"/>
      <c r="HZ135" s="0"/>
      <c r="IA135" s="0"/>
      <c r="IB135" s="0"/>
      <c r="IC135" s="0"/>
      <c r="ID135" s="0"/>
      <c r="IE135" s="0"/>
      <c r="IF135" s="0"/>
      <c r="IG135" s="0"/>
      <c r="IH135" s="0"/>
      <c r="II135" s="0"/>
      <c r="IJ135" s="0"/>
      <c r="IK135" s="0"/>
      <c r="IL135" s="0"/>
      <c r="IM135" s="0"/>
      <c r="IN135" s="0"/>
      <c r="IO135" s="0"/>
      <c r="IP135" s="0"/>
      <c r="IQ135" s="0"/>
      <c r="IR135" s="0"/>
      <c r="IS135" s="0"/>
      <c r="IT135" s="0"/>
      <c r="IU135" s="0"/>
      <c r="IV135" s="0"/>
      <c r="IW135" s="0"/>
    </row>
    <row r="136" customFormat="false" ht="15" hidden="false" customHeight="false" outlineLevel="0" collapsed="false">
      <c r="A136" s="73"/>
      <c r="B136" s="26"/>
      <c r="C136" s="27"/>
      <c r="D136" s="32"/>
      <c r="E136" s="60"/>
      <c r="F136" s="61"/>
      <c r="G136" s="61"/>
      <c r="H136" s="61"/>
      <c r="I136" s="61"/>
      <c r="J136" s="61"/>
      <c r="K136" s="62"/>
      <c r="L136" s="61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 s="0"/>
      <c r="EJ136" s="0"/>
      <c r="EK136" s="0"/>
      <c r="EL136" s="0"/>
      <c r="EM136" s="0"/>
      <c r="EN136" s="0"/>
      <c r="EO136" s="0"/>
      <c r="EP136" s="0"/>
      <c r="EQ136" s="0"/>
      <c r="ER136" s="0"/>
      <c r="ES136" s="0"/>
      <c r="ET136" s="0"/>
      <c r="EU136" s="0"/>
      <c r="EV136" s="0"/>
      <c r="EW136" s="0"/>
      <c r="EX136" s="0"/>
      <c r="EY136" s="0"/>
      <c r="EZ136" s="0"/>
      <c r="FA136" s="0"/>
      <c r="FB136" s="0"/>
      <c r="FC136" s="0"/>
      <c r="FD136" s="0"/>
      <c r="FE136" s="0"/>
      <c r="FF136" s="0"/>
      <c r="FG136" s="0"/>
      <c r="FH136" s="0"/>
      <c r="FI136" s="0"/>
      <c r="FJ136" s="0"/>
      <c r="FK136" s="0"/>
      <c r="FL136" s="0"/>
      <c r="FM136" s="0"/>
      <c r="FN136" s="0"/>
      <c r="FO136" s="0"/>
      <c r="FP136" s="0"/>
      <c r="FQ136" s="0"/>
      <c r="FR136" s="0"/>
      <c r="FS136" s="0"/>
      <c r="FT136" s="0"/>
      <c r="FU136" s="0"/>
      <c r="FV136" s="0"/>
      <c r="FW136" s="0"/>
      <c r="FX136" s="0"/>
      <c r="FY136" s="0"/>
      <c r="FZ136" s="0"/>
      <c r="GA136" s="0"/>
      <c r="GB136" s="0"/>
      <c r="GC136" s="0"/>
      <c r="GD136" s="0"/>
      <c r="GE136" s="0"/>
      <c r="GF136" s="0"/>
      <c r="GG136" s="0"/>
      <c r="GH136" s="0"/>
      <c r="GI136" s="0"/>
      <c r="GJ136" s="0"/>
      <c r="GK136" s="0"/>
      <c r="GL136" s="0"/>
      <c r="GM136" s="0"/>
      <c r="GN136" s="0"/>
      <c r="GO136" s="0"/>
      <c r="GP136" s="0"/>
      <c r="GQ136" s="0"/>
      <c r="GR136" s="0"/>
      <c r="GS136" s="0"/>
      <c r="GT136" s="0"/>
      <c r="GU136" s="0"/>
      <c r="GV136" s="0"/>
      <c r="GW136" s="0"/>
      <c r="GX136" s="0"/>
      <c r="GY136" s="0"/>
      <c r="GZ136" s="0"/>
      <c r="HA136" s="0"/>
      <c r="HB136" s="0"/>
      <c r="HC136" s="0"/>
      <c r="HD136" s="0"/>
      <c r="HE136" s="0"/>
      <c r="HF136" s="0"/>
      <c r="HG136" s="0"/>
      <c r="HH136" s="0"/>
      <c r="HI136" s="0"/>
      <c r="HJ136" s="0"/>
      <c r="HK136" s="0"/>
      <c r="HL136" s="0"/>
      <c r="HM136" s="0"/>
      <c r="HN136" s="0"/>
      <c r="HO136" s="0"/>
      <c r="HP136" s="0"/>
      <c r="HQ136" s="0"/>
      <c r="HR136" s="0"/>
      <c r="HS136" s="0"/>
      <c r="HT136" s="0"/>
      <c r="HU136" s="0"/>
      <c r="HV136" s="0"/>
      <c r="HW136" s="0"/>
      <c r="HX136" s="0"/>
      <c r="HY136" s="0"/>
      <c r="HZ136" s="0"/>
      <c r="IA136" s="0"/>
      <c r="IB136" s="0"/>
      <c r="IC136" s="0"/>
      <c r="ID136" s="0"/>
      <c r="IE136" s="0"/>
      <c r="IF136" s="0"/>
      <c r="IG136" s="0"/>
      <c r="IH136" s="0"/>
      <c r="II136" s="0"/>
      <c r="IJ136" s="0"/>
      <c r="IK136" s="0"/>
      <c r="IL136" s="0"/>
      <c r="IM136" s="0"/>
      <c r="IN136" s="0"/>
      <c r="IO136" s="0"/>
      <c r="IP136" s="0"/>
      <c r="IQ136" s="0"/>
      <c r="IR136" s="0"/>
      <c r="IS136" s="0"/>
      <c r="IT136" s="0"/>
      <c r="IU136" s="0"/>
      <c r="IV136" s="0"/>
      <c r="IW136" s="0"/>
    </row>
    <row r="137" customFormat="false" ht="15" hidden="false" customHeight="false" outlineLevel="0" collapsed="false">
      <c r="A137" s="84"/>
      <c r="B137" s="48"/>
      <c r="C137" s="49"/>
      <c r="D137" s="50" t="s">
        <v>41</v>
      </c>
      <c r="E137" s="63"/>
      <c r="F137" s="64" t="n">
        <f aca="false">SUM(F128:F136)</f>
        <v>0</v>
      </c>
      <c r="G137" s="64" t="n">
        <f aca="false">SUM(G128:G136)</f>
        <v>0</v>
      </c>
      <c r="H137" s="64" t="n">
        <f aca="false">SUM(H128:H136)</f>
        <v>0</v>
      </c>
      <c r="I137" s="64" t="n">
        <f aca="false">SUM(I128:I136)</f>
        <v>0</v>
      </c>
      <c r="J137" s="64" t="n">
        <f aca="false">SUM(J128:J136)</f>
        <v>0</v>
      </c>
      <c r="K137" s="65"/>
      <c r="L137" s="64" t="n">
        <f aca="false">SUM(L128:L136)</f>
        <v>0</v>
      </c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 s="0"/>
      <c r="EK137" s="0"/>
      <c r="EL137" s="0"/>
      <c r="EM137" s="0"/>
      <c r="EN137" s="0"/>
      <c r="EO137" s="0"/>
      <c r="EP137" s="0"/>
      <c r="EQ137" s="0"/>
      <c r="ER137" s="0"/>
      <c r="ES137" s="0"/>
      <c r="ET137" s="0"/>
      <c r="EU137" s="0"/>
      <c r="EV137" s="0"/>
      <c r="EW137" s="0"/>
      <c r="EX137" s="0"/>
      <c r="EY137" s="0"/>
      <c r="EZ137" s="0"/>
      <c r="FA137" s="0"/>
      <c r="FB137" s="0"/>
      <c r="FC137" s="0"/>
      <c r="FD137" s="0"/>
      <c r="FE137" s="0"/>
      <c r="FF137" s="0"/>
      <c r="FG137" s="0"/>
      <c r="FH137" s="0"/>
      <c r="FI137" s="0"/>
      <c r="FJ137" s="0"/>
      <c r="FK137" s="0"/>
      <c r="FL137" s="0"/>
      <c r="FM137" s="0"/>
      <c r="FN137" s="0"/>
      <c r="FO137" s="0"/>
      <c r="FP137" s="0"/>
      <c r="FQ137" s="0"/>
      <c r="FR137" s="0"/>
      <c r="FS137" s="0"/>
      <c r="FT137" s="0"/>
      <c r="FU137" s="0"/>
      <c r="FV137" s="0"/>
      <c r="FW137" s="0"/>
      <c r="FX137" s="0"/>
      <c r="FY137" s="0"/>
      <c r="FZ137" s="0"/>
      <c r="GA137" s="0"/>
      <c r="GB137" s="0"/>
      <c r="GC137" s="0"/>
      <c r="GD137" s="0"/>
      <c r="GE137" s="0"/>
      <c r="GF137" s="0"/>
      <c r="GG137" s="0"/>
      <c r="GH137" s="0"/>
      <c r="GI137" s="0"/>
      <c r="GJ137" s="0"/>
      <c r="GK137" s="0"/>
      <c r="GL137" s="0"/>
      <c r="GM137" s="0"/>
      <c r="GN137" s="0"/>
      <c r="GO137" s="0"/>
      <c r="GP137" s="0"/>
      <c r="GQ137" s="0"/>
      <c r="GR137" s="0"/>
      <c r="GS137" s="0"/>
      <c r="GT137" s="0"/>
      <c r="GU137" s="0"/>
      <c r="GV137" s="0"/>
      <c r="GW137" s="0"/>
      <c r="GX137" s="0"/>
      <c r="GY137" s="0"/>
      <c r="GZ137" s="0"/>
      <c r="HA137" s="0"/>
      <c r="HB137" s="0"/>
      <c r="HC137" s="0"/>
      <c r="HD137" s="0"/>
      <c r="HE137" s="0"/>
      <c r="HF137" s="0"/>
      <c r="HG137" s="0"/>
      <c r="HH137" s="0"/>
      <c r="HI137" s="0"/>
      <c r="HJ137" s="0"/>
      <c r="HK137" s="0"/>
      <c r="HL137" s="0"/>
      <c r="HM137" s="0"/>
      <c r="HN137" s="0"/>
      <c r="HO137" s="0"/>
      <c r="HP137" s="0"/>
      <c r="HQ137" s="0"/>
      <c r="HR137" s="0"/>
      <c r="HS137" s="0"/>
      <c r="HT137" s="0"/>
      <c r="HU137" s="0"/>
      <c r="HV137" s="0"/>
      <c r="HW137" s="0"/>
      <c r="HX137" s="0"/>
      <c r="HY137" s="0"/>
      <c r="HZ137" s="0"/>
      <c r="IA137" s="0"/>
      <c r="IB137" s="0"/>
      <c r="IC137" s="0"/>
      <c r="ID137" s="0"/>
      <c r="IE137" s="0"/>
      <c r="IF137" s="0"/>
      <c r="IG137" s="0"/>
      <c r="IH137" s="0"/>
      <c r="II137" s="0"/>
      <c r="IJ137" s="0"/>
      <c r="IK137" s="0"/>
      <c r="IL137" s="0"/>
      <c r="IM137" s="0"/>
      <c r="IN137" s="0"/>
      <c r="IO137" s="0"/>
      <c r="IP137" s="0"/>
      <c r="IQ137" s="0"/>
      <c r="IR137" s="0"/>
      <c r="IS137" s="0"/>
      <c r="IT137" s="0"/>
      <c r="IU137" s="0"/>
      <c r="IV137" s="0"/>
      <c r="IW137" s="0"/>
    </row>
    <row r="138" customFormat="false" ht="15.75" hidden="false" customHeight="true" outlineLevel="0" collapsed="false">
      <c r="A138" s="90" t="n">
        <f aca="false">A120</f>
        <v>2</v>
      </c>
      <c r="B138" s="90" t="n">
        <f aca="false">B120</f>
        <v>2</v>
      </c>
      <c r="C138" s="68" t="s">
        <v>49</v>
      </c>
      <c r="D138" s="68"/>
      <c r="E138" s="69"/>
      <c r="F138" s="71" t="n">
        <f aca="false">F127+F137</f>
        <v>640</v>
      </c>
      <c r="G138" s="71" t="n">
        <f aca="false">G127+G137</f>
        <v>14.74</v>
      </c>
      <c r="H138" s="71" t="n">
        <f aca="false">H127+H137</f>
        <v>15</v>
      </c>
      <c r="I138" s="71" t="n">
        <f aca="false">I127+I137</f>
        <v>87.68</v>
      </c>
      <c r="J138" s="71" t="n">
        <f aca="false">J127+J137</f>
        <v>504.7</v>
      </c>
      <c r="K138" s="71"/>
      <c r="L138" s="72" t="n">
        <f aca="false">L127+L137</f>
        <v>101.76</v>
      </c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 s="0"/>
      <c r="EL138" s="0"/>
      <c r="EM138" s="0"/>
      <c r="EN138" s="0"/>
      <c r="EO138" s="0"/>
      <c r="EP138" s="0"/>
      <c r="EQ138" s="0"/>
      <c r="ER138" s="0"/>
      <c r="ES138" s="0"/>
      <c r="ET138" s="0"/>
      <c r="EU138" s="0"/>
      <c r="EV138" s="0"/>
      <c r="EW138" s="0"/>
      <c r="EX138" s="0"/>
      <c r="EY138" s="0"/>
      <c r="EZ138" s="0"/>
      <c r="FA138" s="0"/>
      <c r="FB138" s="0"/>
      <c r="FC138" s="0"/>
      <c r="FD138" s="0"/>
      <c r="FE138" s="0"/>
      <c r="FF138" s="0"/>
      <c r="FG138" s="0"/>
      <c r="FH138" s="0"/>
      <c r="FI138" s="0"/>
      <c r="FJ138" s="0"/>
      <c r="FK138" s="0"/>
      <c r="FL138" s="0"/>
      <c r="FM138" s="0"/>
      <c r="FN138" s="0"/>
      <c r="FO138" s="0"/>
      <c r="FP138" s="0"/>
      <c r="FQ138" s="0"/>
      <c r="FR138" s="0"/>
      <c r="FS138" s="0"/>
      <c r="FT138" s="0"/>
      <c r="FU138" s="0"/>
      <c r="FV138" s="0"/>
      <c r="FW138" s="0"/>
      <c r="FX138" s="0"/>
      <c r="FY138" s="0"/>
      <c r="FZ138" s="0"/>
      <c r="GA138" s="0"/>
      <c r="GB138" s="0"/>
      <c r="GC138" s="0"/>
      <c r="GD138" s="0"/>
      <c r="GE138" s="0"/>
      <c r="GF138" s="0"/>
      <c r="GG138" s="0"/>
      <c r="GH138" s="0"/>
      <c r="GI138" s="0"/>
      <c r="GJ138" s="0"/>
      <c r="GK138" s="0"/>
      <c r="GL138" s="0"/>
      <c r="GM138" s="0"/>
      <c r="GN138" s="0"/>
      <c r="GO138" s="0"/>
      <c r="GP138" s="0"/>
      <c r="GQ138" s="0"/>
      <c r="GR138" s="0"/>
      <c r="GS138" s="0"/>
      <c r="GT138" s="0"/>
      <c r="GU138" s="0"/>
      <c r="GV138" s="0"/>
      <c r="GW138" s="0"/>
      <c r="GX138" s="0"/>
      <c r="GY138" s="0"/>
      <c r="GZ138" s="0"/>
      <c r="HA138" s="0"/>
      <c r="HB138" s="0"/>
      <c r="HC138" s="0"/>
      <c r="HD138" s="0"/>
      <c r="HE138" s="0"/>
      <c r="HF138" s="0"/>
      <c r="HG138" s="0"/>
      <c r="HH138" s="0"/>
      <c r="HI138" s="0"/>
      <c r="HJ138" s="0"/>
      <c r="HK138" s="0"/>
      <c r="HL138" s="0"/>
      <c r="HM138" s="0"/>
      <c r="HN138" s="0"/>
      <c r="HO138" s="0"/>
      <c r="HP138" s="0"/>
      <c r="HQ138" s="0"/>
      <c r="HR138" s="0"/>
      <c r="HS138" s="0"/>
      <c r="HT138" s="0"/>
      <c r="HU138" s="0"/>
      <c r="HV138" s="0"/>
      <c r="HW138" s="0"/>
      <c r="HX138" s="0"/>
      <c r="HY138" s="0"/>
      <c r="HZ138" s="0"/>
      <c r="IA138" s="0"/>
      <c r="IB138" s="0"/>
      <c r="IC138" s="0"/>
      <c r="ID138" s="0"/>
      <c r="IE138" s="0"/>
      <c r="IF138" s="0"/>
      <c r="IG138" s="0"/>
      <c r="IH138" s="0"/>
      <c r="II138" s="0"/>
      <c r="IJ138" s="0"/>
      <c r="IK138" s="0"/>
      <c r="IL138" s="0"/>
      <c r="IM138" s="0"/>
      <c r="IN138" s="0"/>
      <c r="IO138" s="0"/>
      <c r="IP138" s="0"/>
      <c r="IQ138" s="0"/>
      <c r="IR138" s="0"/>
      <c r="IS138" s="0"/>
      <c r="IT138" s="0"/>
      <c r="IU138" s="0"/>
      <c r="IV138" s="0"/>
      <c r="IW138" s="0"/>
    </row>
    <row r="139" customFormat="false" ht="15" hidden="false" customHeight="false" outlineLevel="0" collapsed="false">
      <c r="A139" s="16" t="n">
        <v>2</v>
      </c>
      <c r="B139" s="17" t="n">
        <v>3</v>
      </c>
      <c r="C139" s="18" t="s">
        <v>28</v>
      </c>
      <c r="D139" s="19" t="s">
        <v>29</v>
      </c>
      <c r="E139" s="20" t="s">
        <v>78</v>
      </c>
      <c r="F139" s="115" t="n">
        <v>180</v>
      </c>
      <c r="G139" s="115" t="n">
        <v>9.96</v>
      </c>
      <c r="H139" s="115" t="n">
        <v>14.4</v>
      </c>
      <c r="I139" s="116" t="n">
        <v>42.6</v>
      </c>
      <c r="J139" s="115" t="n">
        <v>337.7</v>
      </c>
      <c r="K139" s="23" t="s">
        <v>79</v>
      </c>
      <c r="L139" s="123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 s="0"/>
      <c r="EM139" s="0"/>
      <c r="EN139" s="0"/>
      <c r="EO139" s="0"/>
      <c r="EP139" s="0"/>
      <c r="EQ139" s="0"/>
      <c r="ER139" s="0"/>
      <c r="ES139" s="0"/>
      <c r="ET139" s="0"/>
      <c r="EU139" s="0"/>
      <c r="EV139" s="0"/>
      <c r="EW139" s="0"/>
      <c r="EX139" s="0"/>
      <c r="EY139" s="0"/>
      <c r="EZ139" s="0"/>
      <c r="FA139" s="0"/>
      <c r="FB139" s="0"/>
      <c r="FC139" s="0"/>
      <c r="FD139" s="0"/>
      <c r="FE139" s="0"/>
      <c r="FF139" s="0"/>
      <c r="FG139" s="0"/>
      <c r="FH139" s="0"/>
      <c r="FI139" s="0"/>
      <c r="FJ139" s="0"/>
      <c r="FK139" s="0"/>
      <c r="FL139" s="0"/>
      <c r="FM139" s="0"/>
      <c r="FN139" s="0"/>
      <c r="FO139" s="0"/>
      <c r="FP139" s="0"/>
      <c r="FQ139" s="0"/>
      <c r="FR139" s="0"/>
      <c r="FS139" s="0"/>
      <c r="FT139" s="0"/>
      <c r="FU139" s="0"/>
      <c r="FV139" s="0"/>
      <c r="FW139" s="0"/>
      <c r="FX139" s="0"/>
      <c r="FY139" s="0"/>
      <c r="FZ139" s="0"/>
      <c r="GA139" s="0"/>
      <c r="GB139" s="0"/>
      <c r="GC139" s="0"/>
      <c r="GD139" s="0"/>
      <c r="GE139" s="0"/>
      <c r="GF139" s="0"/>
      <c r="GG139" s="0"/>
      <c r="GH139" s="0"/>
      <c r="GI139" s="0"/>
      <c r="GJ139" s="0"/>
      <c r="GK139" s="0"/>
      <c r="GL139" s="0"/>
      <c r="GM139" s="0"/>
      <c r="GN139" s="0"/>
      <c r="GO139" s="0"/>
      <c r="GP139" s="0"/>
      <c r="GQ139" s="0"/>
      <c r="GR139" s="0"/>
      <c r="GS139" s="0"/>
      <c r="GT139" s="0"/>
      <c r="GU139" s="0"/>
      <c r="GV139" s="0"/>
      <c r="GW139" s="0"/>
      <c r="GX139" s="0"/>
      <c r="GY139" s="0"/>
      <c r="GZ139" s="0"/>
      <c r="HA139" s="0"/>
      <c r="HB139" s="0"/>
      <c r="HC139" s="0"/>
      <c r="HD139" s="0"/>
      <c r="HE139" s="0"/>
      <c r="HF139" s="0"/>
      <c r="HG139" s="0"/>
      <c r="HH139" s="0"/>
      <c r="HI139" s="0"/>
      <c r="HJ139" s="0"/>
      <c r="HK139" s="0"/>
      <c r="HL139" s="0"/>
      <c r="HM139" s="0"/>
      <c r="HN139" s="0"/>
      <c r="HO139" s="0"/>
      <c r="HP139" s="0"/>
      <c r="HQ139" s="0"/>
      <c r="HR139" s="0"/>
      <c r="HS139" s="0"/>
      <c r="HT139" s="0"/>
      <c r="HU139" s="0"/>
      <c r="HV139" s="0"/>
      <c r="HW139" s="0"/>
      <c r="HX139" s="0"/>
      <c r="HY139" s="0"/>
      <c r="HZ139" s="0"/>
      <c r="IA139" s="0"/>
      <c r="IB139" s="0"/>
      <c r="IC139" s="0"/>
      <c r="ID139" s="0"/>
      <c r="IE139" s="0"/>
      <c r="IF139" s="0"/>
      <c r="IG139" s="0"/>
      <c r="IH139" s="0"/>
      <c r="II139" s="0"/>
      <c r="IJ139" s="0"/>
      <c r="IK139" s="0"/>
      <c r="IL139" s="0"/>
      <c r="IM139" s="0"/>
      <c r="IN139" s="0"/>
      <c r="IO139" s="0"/>
      <c r="IP139" s="0"/>
      <c r="IQ139" s="0"/>
      <c r="IR139" s="0"/>
      <c r="IS139" s="0"/>
      <c r="IT139" s="0"/>
      <c r="IU139" s="0"/>
      <c r="IV139" s="0"/>
      <c r="IW139" s="0"/>
    </row>
    <row r="140" customFormat="false" ht="15" hidden="false" customHeight="false" outlineLevel="0" collapsed="false">
      <c r="A140" s="25"/>
      <c r="B140" s="26"/>
      <c r="C140" s="27"/>
      <c r="D140" s="28" t="s">
        <v>32</v>
      </c>
      <c r="E140" s="29" t="s">
        <v>58</v>
      </c>
      <c r="F140" s="117" t="n">
        <v>200</v>
      </c>
      <c r="G140" s="117" t="n">
        <v>0.18</v>
      </c>
      <c r="H140" s="117" t="n">
        <v>0</v>
      </c>
      <c r="I140" s="118" t="n">
        <v>15</v>
      </c>
      <c r="J140" s="117" t="n">
        <v>58</v>
      </c>
      <c r="K140" s="32" t="s">
        <v>59</v>
      </c>
      <c r="L140" s="81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 s="0"/>
      <c r="EN140" s="0"/>
      <c r="EO140" s="0"/>
      <c r="EP140" s="0"/>
      <c r="EQ140" s="0"/>
      <c r="ER140" s="0"/>
      <c r="ES140" s="0"/>
      <c r="ET140" s="0"/>
      <c r="EU140" s="0"/>
      <c r="EV140" s="0"/>
      <c r="EW140" s="0"/>
      <c r="EX140" s="0"/>
      <c r="EY140" s="0"/>
      <c r="EZ140" s="0"/>
      <c r="FA140" s="0"/>
      <c r="FB140" s="0"/>
      <c r="FC140" s="0"/>
      <c r="FD140" s="0"/>
      <c r="FE140" s="0"/>
      <c r="FF140" s="0"/>
      <c r="FG140" s="0"/>
      <c r="FH140" s="0"/>
      <c r="FI140" s="0"/>
      <c r="FJ140" s="0"/>
      <c r="FK140" s="0"/>
      <c r="FL140" s="0"/>
      <c r="FM140" s="0"/>
      <c r="FN140" s="0"/>
      <c r="FO140" s="0"/>
      <c r="FP140" s="0"/>
      <c r="FQ140" s="0"/>
      <c r="FR140" s="0"/>
      <c r="FS140" s="0"/>
      <c r="FT140" s="0"/>
      <c r="FU140" s="0"/>
      <c r="FV140" s="0"/>
      <c r="FW140" s="0"/>
      <c r="FX140" s="0"/>
      <c r="FY140" s="0"/>
      <c r="FZ140" s="0"/>
      <c r="GA140" s="0"/>
      <c r="GB140" s="0"/>
      <c r="GC140" s="0"/>
      <c r="GD140" s="0"/>
      <c r="GE140" s="0"/>
      <c r="GF140" s="0"/>
      <c r="GG140" s="0"/>
      <c r="GH140" s="0"/>
      <c r="GI140" s="0"/>
      <c r="GJ140" s="0"/>
      <c r="GK140" s="0"/>
      <c r="GL140" s="0"/>
      <c r="GM140" s="0"/>
      <c r="GN140" s="0"/>
      <c r="GO140" s="0"/>
      <c r="GP140" s="0"/>
      <c r="GQ140" s="0"/>
      <c r="GR140" s="0"/>
      <c r="GS140" s="0"/>
      <c r="GT140" s="0"/>
      <c r="GU140" s="0"/>
      <c r="GV140" s="0"/>
      <c r="GW140" s="0"/>
      <c r="GX140" s="0"/>
      <c r="GY140" s="0"/>
      <c r="GZ140" s="0"/>
      <c r="HA140" s="0"/>
      <c r="HB140" s="0"/>
      <c r="HC140" s="0"/>
      <c r="HD140" s="0"/>
      <c r="HE140" s="0"/>
      <c r="HF140" s="0"/>
      <c r="HG140" s="0"/>
      <c r="HH140" s="0"/>
      <c r="HI140" s="0"/>
      <c r="HJ140" s="0"/>
      <c r="HK140" s="0"/>
      <c r="HL140" s="0"/>
      <c r="HM140" s="0"/>
      <c r="HN140" s="0"/>
      <c r="HO140" s="0"/>
      <c r="HP140" s="0"/>
      <c r="HQ140" s="0"/>
      <c r="HR140" s="0"/>
      <c r="HS140" s="0"/>
      <c r="HT140" s="0"/>
      <c r="HU140" s="0"/>
      <c r="HV140" s="0"/>
      <c r="HW140" s="0"/>
      <c r="HX140" s="0"/>
      <c r="HY140" s="0"/>
      <c r="HZ140" s="0"/>
      <c r="IA140" s="0"/>
      <c r="IB140" s="0"/>
      <c r="IC140" s="0"/>
      <c r="ID140" s="0"/>
      <c r="IE140" s="0"/>
      <c r="IF140" s="0"/>
      <c r="IG140" s="0"/>
      <c r="IH140" s="0"/>
      <c r="II140" s="0"/>
      <c r="IJ140" s="0"/>
      <c r="IK140" s="0"/>
      <c r="IL140" s="0"/>
      <c r="IM140" s="0"/>
      <c r="IN140" s="0"/>
      <c r="IO140" s="0"/>
      <c r="IP140" s="0"/>
      <c r="IQ140" s="0"/>
      <c r="IR140" s="0"/>
      <c r="IS140" s="0"/>
      <c r="IT140" s="0"/>
      <c r="IU140" s="0"/>
      <c r="IV140" s="0"/>
      <c r="IW140" s="0"/>
    </row>
    <row r="141" customFormat="false" ht="15" hidden="false" customHeight="false" outlineLevel="0" collapsed="false">
      <c r="A141" s="25"/>
      <c r="B141" s="26"/>
      <c r="C141" s="27"/>
      <c r="D141" s="28" t="s">
        <v>35</v>
      </c>
      <c r="E141" s="29" t="s">
        <v>36</v>
      </c>
      <c r="F141" s="117" t="n">
        <v>60</v>
      </c>
      <c r="G141" s="117" t="n">
        <v>4.74</v>
      </c>
      <c r="H141" s="117" t="n">
        <v>0.6</v>
      </c>
      <c r="I141" s="118" t="n">
        <v>28.98</v>
      </c>
      <c r="J141" s="117" t="n">
        <v>142</v>
      </c>
      <c r="K141" s="32" t="s">
        <v>37</v>
      </c>
      <c r="L141" s="81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 s="0"/>
      <c r="EO141" s="0"/>
      <c r="EP141" s="0"/>
      <c r="EQ141" s="0"/>
      <c r="ER141" s="0"/>
      <c r="ES141" s="0"/>
      <c r="ET141" s="0"/>
      <c r="EU141" s="0"/>
      <c r="EV141" s="0"/>
      <c r="EW141" s="0"/>
      <c r="EX141" s="0"/>
      <c r="EY141" s="0"/>
      <c r="EZ141" s="0"/>
      <c r="FA141" s="0"/>
      <c r="FB141" s="0"/>
      <c r="FC141" s="0"/>
      <c r="FD141" s="0"/>
      <c r="FE141" s="0"/>
      <c r="FF141" s="0"/>
      <c r="FG141" s="0"/>
      <c r="FH141" s="0"/>
      <c r="FI141" s="0"/>
      <c r="FJ141" s="0"/>
      <c r="FK141" s="0"/>
      <c r="FL141" s="0"/>
      <c r="FM141" s="0"/>
      <c r="FN141" s="0"/>
      <c r="FO141" s="0"/>
      <c r="FP141" s="0"/>
      <c r="FQ141" s="0"/>
      <c r="FR141" s="0"/>
      <c r="FS141" s="0"/>
      <c r="FT141" s="0"/>
      <c r="FU141" s="0"/>
      <c r="FV141" s="0"/>
      <c r="FW141" s="0"/>
      <c r="FX141" s="0"/>
      <c r="FY141" s="0"/>
      <c r="FZ141" s="0"/>
      <c r="GA141" s="0"/>
      <c r="GB141" s="0"/>
      <c r="GC141" s="0"/>
      <c r="GD141" s="0"/>
      <c r="GE141" s="0"/>
      <c r="GF141" s="0"/>
      <c r="GG141" s="0"/>
      <c r="GH141" s="0"/>
      <c r="GI141" s="0"/>
      <c r="GJ141" s="0"/>
      <c r="GK141" s="0"/>
      <c r="GL141" s="0"/>
      <c r="GM141" s="0"/>
      <c r="GN141" s="0"/>
      <c r="GO141" s="0"/>
      <c r="GP141" s="0"/>
      <c r="GQ141" s="0"/>
      <c r="GR141" s="0"/>
      <c r="GS141" s="0"/>
      <c r="GT141" s="0"/>
      <c r="GU141" s="0"/>
      <c r="GV141" s="0"/>
      <c r="GW141" s="0"/>
      <c r="GX141" s="0"/>
      <c r="GY141" s="0"/>
      <c r="GZ141" s="0"/>
      <c r="HA141" s="0"/>
      <c r="HB141" s="0"/>
      <c r="HC141" s="0"/>
      <c r="HD141" s="0"/>
      <c r="HE141" s="0"/>
      <c r="HF141" s="0"/>
      <c r="HG141" s="0"/>
      <c r="HH141" s="0"/>
      <c r="HI141" s="0"/>
      <c r="HJ141" s="0"/>
      <c r="HK141" s="0"/>
      <c r="HL141" s="0"/>
      <c r="HM141" s="0"/>
      <c r="HN141" s="0"/>
      <c r="HO141" s="0"/>
      <c r="HP141" s="0"/>
      <c r="HQ141" s="0"/>
      <c r="HR141" s="0"/>
      <c r="HS141" s="0"/>
      <c r="HT141" s="0"/>
      <c r="HU141" s="0"/>
      <c r="HV141" s="0"/>
      <c r="HW141" s="0"/>
      <c r="HX141" s="0"/>
      <c r="HY141" s="0"/>
      <c r="HZ141" s="0"/>
      <c r="IA141" s="0"/>
      <c r="IB141" s="0"/>
      <c r="IC141" s="0"/>
      <c r="ID141" s="0"/>
      <c r="IE141" s="0"/>
      <c r="IF141" s="0"/>
      <c r="IG141" s="0"/>
      <c r="IH141" s="0"/>
      <c r="II141" s="0"/>
      <c r="IJ141" s="0"/>
      <c r="IK141" s="0"/>
      <c r="IL141" s="0"/>
      <c r="IM141" s="0"/>
      <c r="IN141" s="0"/>
      <c r="IO141" s="0"/>
      <c r="IP141" s="0"/>
      <c r="IQ141" s="0"/>
      <c r="IR141" s="0"/>
      <c r="IS141" s="0"/>
      <c r="IT141" s="0"/>
      <c r="IU141" s="0"/>
      <c r="IV141" s="0"/>
      <c r="IW141" s="0"/>
    </row>
    <row r="142" customFormat="false" ht="15.75" hidden="false" customHeight="true" outlineLevel="0" collapsed="false">
      <c r="A142" s="25"/>
      <c r="B142" s="26"/>
      <c r="C142" s="27"/>
      <c r="D142" s="28" t="s">
        <v>38</v>
      </c>
      <c r="E142" s="29" t="s">
        <v>39</v>
      </c>
      <c r="F142" s="117" t="n">
        <v>60</v>
      </c>
      <c r="G142" s="117" t="n">
        <v>0.64</v>
      </c>
      <c r="H142" s="117" t="n">
        <v>0</v>
      </c>
      <c r="I142" s="118" t="n">
        <v>1.4</v>
      </c>
      <c r="J142" s="117" t="n">
        <v>8.15</v>
      </c>
      <c r="K142" s="32" t="s">
        <v>40</v>
      </c>
      <c r="L142" s="81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 s="0"/>
      <c r="EP142" s="0"/>
      <c r="EQ142" s="0"/>
      <c r="ER142" s="0"/>
      <c r="ES142" s="0"/>
      <c r="ET142" s="0"/>
      <c r="EU142" s="0"/>
      <c r="EV142" s="0"/>
      <c r="EW142" s="0"/>
      <c r="EX142" s="0"/>
      <c r="EY142" s="0"/>
      <c r="EZ142" s="0"/>
      <c r="FA142" s="0"/>
      <c r="FB142" s="0"/>
      <c r="FC142" s="0"/>
      <c r="FD142" s="0"/>
      <c r="FE142" s="0"/>
      <c r="FF142" s="0"/>
      <c r="FG142" s="0"/>
      <c r="FH142" s="0"/>
      <c r="FI142" s="0"/>
      <c r="FJ142" s="0"/>
      <c r="FK142" s="0"/>
      <c r="FL142" s="0"/>
      <c r="FM142" s="0"/>
      <c r="FN142" s="0"/>
      <c r="FO142" s="0"/>
      <c r="FP142" s="0"/>
      <c r="FQ142" s="0"/>
      <c r="FR142" s="0"/>
      <c r="FS142" s="0"/>
      <c r="FT142" s="0"/>
      <c r="FU142" s="0"/>
      <c r="FV142" s="0"/>
      <c r="FW142" s="0"/>
      <c r="FX142" s="0"/>
      <c r="FY142" s="0"/>
      <c r="FZ142" s="0"/>
      <c r="GA142" s="0"/>
      <c r="GB142" s="0"/>
      <c r="GC142" s="0"/>
      <c r="GD142" s="0"/>
      <c r="GE142" s="0"/>
      <c r="GF142" s="0"/>
      <c r="GG142" s="0"/>
      <c r="GH142" s="0"/>
      <c r="GI142" s="0"/>
      <c r="GJ142" s="0"/>
      <c r="GK142" s="0"/>
      <c r="GL142" s="0"/>
      <c r="GM142" s="0"/>
      <c r="GN142" s="0"/>
      <c r="GO142" s="0"/>
      <c r="GP142" s="0"/>
      <c r="GQ142" s="0"/>
      <c r="GR142" s="0"/>
      <c r="GS142" s="0"/>
      <c r="GT142" s="0"/>
      <c r="GU142" s="0"/>
      <c r="GV142" s="0"/>
      <c r="GW142" s="0"/>
      <c r="GX142" s="0"/>
      <c r="GY142" s="0"/>
      <c r="GZ142" s="0"/>
      <c r="HA142" s="0"/>
      <c r="HB142" s="0"/>
      <c r="HC142" s="0"/>
      <c r="HD142" s="0"/>
      <c r="HE142" s="0"/>
      <c r="HF142" s="0"/>
      <c r="HG142" s="0"/>
      <c r="HH142" s="0"/>
      <c r="HI142" s="0"/>
      <c r="HJ142" s="0"/>
      <c r="HK142" s="0"/>
      <c r="HL142" s="0"/>
      <c r="HM142" s="0"/>
      <c r="HN142" s="0"/>
      <c r="HO142" s="0"/>
      <c r="HP142" s="0"/>
      <c r="HQ142" s="0"/>
      <c r="HR142" s="0"/>
      <c r="HS142" s="0"/>
      <c r="HT142" s="0"/>
      <c r="HU142" s="0"/>
      <c r="HV142" s="0"/>
      <c r="HW142" s="0"/>
      <c r="HX142" s="0"/>
      <c r="HY142" s="0"/>
      <c r="HZ142" s="0"/>
      <c r="IA142" s="0"/>
      <c r="IB142" s="0"/>
      <c r="IC142" s="0"/>
      <c r="ID142" s="0"/>
      <c r="IE142" s="0"/>
      <c r="IF142" s="0"/>
      <c r="IG142" s="0"/>
      <c r="IH142" s="0"/>
      <c r="II142" s="0"/>
      <c r="IJ142" s="0"/>
      <c r="IK142" s="0"/>
      <c r="IL142" s="0"/>
      <c r="IM142" s="0"/>
      <c r="IN142" s="0"/>
      <c r="IO142" s="0"/>
      <c r="IP142" s="0"/>
      <c r="IQ142" s="0"/>
      <c r="IR142" s="0"/>
      <c r="IS142" s="0"/>
      <c r="IT142" s="0"/>
      <c r="IU142" s="0"/>
      <c r="IV142" s="0"/>
      <c r="IW142" s="0"/>
    </row>
    <row r="143" customFormat="false" ht="15" hidden="false" customHeight="false" outlineLevel="0" collapsed="false">
      <c r="A143" s="25"/>
      <c r="B143" s="26"/>
      <c r="C143" s="27"/>
      <c r="D143" s="34"/>
      <c r="E143" s="44"/>
      <c r="F143" s="81"/>
      <c r="G143" s="81"/>
      <c r="H143" s="81"/>
      <c r="I143" s="81"/>
      <c r="J143" s="81"/>
      <c r="K143" s="79"/>
      <c r="L143" s="81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 s="0"/>
      <c r="EQ143" s="0"/>
      <c r="ER143" s="0"/>
      <c r="ES143" s="0"/>
      <c r="ET143" s="0"/>
      <c r="EU143" s="0"/>
      <c r="EV143" s="0"/>
      <c r="EW143" s="0"/>
      <c r="EX143" s="0"/>
      <c r="EY143" s="0"/>
      <c r="EZ143" s="0"/>
      <c r="FA143" s="0"/>
      <c r="FB143" s="0"/>
      <c r="FC143" s="0"/>
      <c r="FD143" s="0"/>
      <c r="FE143" s="0"/>
      <c r="FF143" s="0"/>
      <c r="FG143" s="0"/>
      <c r="FH143" s="0"/>
      <c r="FI143" s="0"/>
      <c r="FJ143" s="0"/>
      <c r="FK143" s="0"/>
      <c r="FL143" s="0"/>
      <c r="FM143" s="0"/>
      <c r="FN143" s="0"/>
      <c r="FO143" s="0"/>
      <c r="FP143" s="0"/>
      <c r="FQ143" s="0"/>
      <c r="FR143" s="0"/>
      <c r="FS143" s="0"/>
      <c r="FT143" s="0"/>
      <c r="FU143" s="0"/>
      <c r="FV143" s="0"/>
      <c r="FW143" s="0"/>
      <c r="FX143" s="0"/>
      <c r="FY143" s="0"/>
      <c r="FZ143" s="0"/>
      <c r="GA143" s="0"/>
      <c r="GB143" s="0"/>
      <c r="GC143" s="0"/>
      <c r="GD143" s="0"/>
      <c r="GE143" s="0"/>
      <c r="GF143" s="0"/>
      <c r="GG143" s="0"/>
      <c r="GH143" s="0"/>
      <c r="GI143" s="0"/>
      <c r="GJ143" s="0"/>
      <c r="GK143" s="0"/>
      <c r="GL143" s="0"/>
      <c r="GM143" s="0"/>
      <c r="GN143" s="0"/>
      <c r="GO143" s="0"/>
      <c r="GP143" s="0"/>
      <c r="GQ143" s="0"/>
      <c r="GR143" s="0"/>
      <c r="GS143" s="0"/>
      <c r="GT143" s="0"/>
      <c r="GU143" s="0"/>
      <c r="GV143" s="0"/>
      <c r="GW143" s="0"/>
      <c r="GX143" s="0"/>
      <c r="GY143" s="0"/>
      <c r="GZ143" s="0"/>
      <c r="HA143" s="0"/>
      <c r="HB143" s="0"/>
      <c r="HC143" s="0"/>
      <c r="HD143" s="0"/>
      <c r="HE143" s="0"/>
      <c r="HF143" s="0"/>
      <c r="HG143" s="0"/>
      <c r="HH143" s="0"/>
      <c r="HI143" s="0"/>
      <c r="HJ143" s="0"/>
      <c r="HK143" s="0"/>
      <c r="HL143" s="0"/>
      <c r="HM143" s="0"/>
      <c r="HN143" s="0"/>
      <c r="HO143" s="0"/>
      <c r="HP143" s="0"/>
      <c r="HQ143" s="0"/>
      <c r="HR143" s="0"/>
      <c r="HS143" s="0"/>
      <c r="HT143" s="0"/>
      <c r="HU143" s="0"/>
      <c r="HV143" s="0"/>
      <c r="HW143" s="0"/>
      <c r="HX143" s="0"/>
      <c r="HY143" s="0"/>
      <c r="HZ143" s="0"/>
      <c r="IA143" s="0"/>
      <c r="IB143" s="0"/>
      <c r="IC143" s="0"/>
      <c r="ID143" s="0"/>
      <c r="IE143" s="0"/>
      <c r="IF143" s="0"/>
      <c r="IG143" s="0"/>
      <c r="IH143" s="0"/>
      <c r="II143" s="0"/>
      <c r="IJ143" s="0"/>
      <c r="IK143" s="0"/>
      <c r="IL143" s="0"/>
      <c r="IM143" s="0"/>
      <c r="IN143" s="0"/>
      <c r="IO143" s="0"/>
      <c r="IP143" s="0"/>
      <c r="IQ143" s="0"/>
      <c r="IR143" s="0"/>
      <c r="IS143" s="0"/>
      <c r="IT143" s="0"/>
      <c r="IU143" s="0"/>
      <c r="IV143" s="0"/>
      <c r="IW143" s="0"/>
    </row>
    <row r="144" customFormat="false" ht="15" hidden="false" customHeight="false" outlineLevel="0" collapsed="false">
      <c r="A144" s="25"/>
      <c r="B144" s="26"/>
      <c r="C144" s="27"/>
      <c r="D144" s="39"/>
      <c r="E144" s="44"/>
      <c r="F144" s="81"/>
      <c r="G144" s="81"/>
      <c r="H144" s="81"/>
      <c r="I144" s="81"/>
      <c r="J144" s="81"/>
      <c r="K144" s="79"/>
      <c r="L144" s="81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 s="0"/>
      <c r="ER144" s="0"/>
      <c r="ES144" s="0"/>
      <c r="ET144" s="0"/>
      <c r="EU144" s="0"/>
      <c r="EV144" s="0"/>
      <c r="EW144" s="0"/>
      <c r="EX144" s="0"/>
      <c r="EY144" s="0"/>
      <c r="EZ144" s="0"/>
      <c r="FA144" s="0"/>
      <c r="FB144" s="0"/>
      <c r="FC144" s="0"/>
      <c r="FD144" s="0"/>
      <c r="FE144" s="0"/>
      <c r="FF144" s="0"/>
      <c r="FG144" s="0"/>
      <c r="FH144" s="0"/>
      <c r="FI144" s="0"/>
      <c r="FJ144" s="0"/>
      <c r="FK144" s="0"/>
      <c r="FL144" s="0"/>
      <c r="FM144" s="0"/>
      <c r="FN144" s="0"/>
      <c r="FO144" s="0"/>
      <c r="FP144" s="0"/>
      <c r="FQ144" s="0"/>
      <c r="FR144" s="0"/>
      <c r="FS144" s="0"/>
      <c r="FT144" s="0"/>
      <c r="FU144" s="0"/>
      <c r="FV144" s="0"/>
      <c r="FW144" s="0"/>
      <c r="FX144" s="0"/>
      <c r="FY144" s="0"/>
      <c r="FZ144" s="0"/>
      <c r="GA144" s="0"/>
      <c r="GB144" s="0"/>
      <c r="GC144" s="0"/>
      <c r="GD144" s="0"/>
      <c r="GE144" s="0"/>
      <c r="GF144" s="0"/>
      <c r="GG144" s="0"/>
      <c r="GH144" s="0"/>
      <c r="GI144" s="0"/>
      <c r="GJ144" s="0"/>
      <c r="GK144" s="0"/>
      <c r="GL144" s="0"/>
      <c r="GM144" s="0"/>
      <c r="GN144" s="0"/>
      <c r="GO144" s="0"/>
      <c r="GP144" s="0"/>
      <c r="GQ144" s="0"/>
      <c r="GR144" s="0"/>
      <c r="GS144" s="0"/>
      <c r="GT144" s="0"/>
      <c r="GU144" s="0"/>
      <c r="GV144" s="0"/>
      <c r="GW144" s="0"/>
      <c r="GX144" s="0"/>
      <c r="GY144" s="0"/>
      <c r="GZ144" s="0"/>
      <c r="HA144" s="0"/>
      <c r="HB144" s="0"/>
      <c r="HC144" s="0"/>
      <c r="HD144" s="0"/>
      <c r="HE144" s="0"/>
      <c r="HF144" s="0"/>
      <c r="HG144" s="0"/>
      <c r="HH144" s="0"/>
      <c r="HI144" s="0"/>
      <c r="HJ144" s="0"/>
      <c r="HK144" s="0"/>
      <c r="HL144" s="0"/>
      <c r="HM144" s="0"/>
      <c r="HN144" s="0"/>
      <c r="HO144" s="0"/>
      <c r="HP144" s="0"/>
      <c r="HQ144" s="0"/>
      <c r="HR144" s="0"/>
      <c r="HS144" s="0"/>
      <c r="HT144" s="0"/>
      <c r="HU144" s="0"/>
      <c r="HV144" s="0"/>
      <c r="HW144" s="0"/>
      <c r="HX144" s="0"/>
      <c r="HY144" s="0"/>
      <c r="HZ144" s="0"/>
      <c r="IA144" s="0"/>
      <c r="IB144" s="0"/>
      <c r="IC144" s="0"/>
      <c r="ID144" s="0"/>
      <c r="IE144" s="0"/>
      <c r="IF144" s="0"/>
      <c r="IG144" s="0"/>
      <c r="IH144" s="0"/>
      <c r="II144" s="0"/>
      <c r="IJ144" s="0"/>
      <c r="IK144" s="0"/>
      <c r="IL144" s="0"/>
      <c r="IM144" s="0"/>
      <c r="IN144" s="0"/>
      <c r="IO144" s="0"/>
      <c r="IP144" s="0"/>
      <c r="IQ144" s="0"/>
      <c r="IR144" s="0"/>
      <c r="IS144" s="0"/>
      <c r="IT144" s="0"/>
      <c r="IU144" s="0"/>
      <c r="IV144" s="0"/>
      <c r="IW144" s="0"/>
    </row>
    <row r="145" customFormat="false" ht="15" hidden="false" customHeight="false" outlineLevel="0" collapsed="false">
      <c r="A145" s="25"/>
      <c r="B145" s="26"/>
      <c r="C145" s="27"/>
      <c r="D145" s="39"/>
      <c r="E145" s="44"/>
      <c r="F145" s="81"/>
      <c r="G145" s="81"/>
      <c r="H145" s="81"/>
      <c r="I145" s="81"/>
      <c r="J145" s="81"/>
      <c r="K145" s="79"/>
      <c r="L145" s="81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 s="0"/>
      <c r="ES145" s="0"/>
      <c r="ET145" s="0"/>
      <c r="EU145" s="0"/>
      <c r="EV145" s="0"/>
      <c r="EW145" s="0"/>
      <c r="EX145" s="0"/>
      <c r="EY145" s="0"/>
      <c r="EZ145" s="0"/>
      <c r="FA145" s="0"/>
      <c r="FB145" s="0"/>
      <c r="FC145" s="0"/>
      <c r="FD145" s="0"/>
      <c r="FE145" s="0"/>
      <c r="FF145" s="0"/>
      <c r="FG145" s="0"/>
      <c r="FH145" s="0"/>
      <c r="FI145" s="0"/>
      <c r="FJ145" s="0"/>
      <c r="FK145" s="0"/>
      <c r="FL145" s="0"/>
      <c r="FM145" s="0"/>
      <c r="FN145" s="0"/>
      <c r="FO145" s="0"/>
      <c r="FP145" s="0"/>
      <c r="FQ145" s="0"/>
      <c r="FR145" s="0"/>
      <c r="FS145" s="0"/>
      <c r="FT145" s="0"/>
      <c r="FU145" s="0"/>
      <c r="FV145" s="0"/>
      <c r="FW145" s="0"/>
      <c r="FX145" s="0"/>
      <c r="FY145" s="0"/>
      <c r="FZ145" s="0"/>
      <c r="GA145" s="0"/>
      <c r="GB145" s="0"/>
      <c r="GC145" s="0"/>
      <c r="GD145" s="0"/>
      <c r="GE145" s="0"/>
      <c r="GF145" s="0"/>
      <c r="GG145" s="0"/>
      <c r="GH145" s="0"/>
      <c r="GI145" s="0"/>
      <c r="GJ145" s="0"/>
      <c r="GK145" s="0"/>
      <c r="GL145" s="0"/>
      <c r="GM145" s="0"/>
      <c r="GN145" s="0"/>
      <c r="GO145" s="0"/>
      <c r="GP145" s="0"/>
      <c r="GQ145" s="0"/>
      <c r="GR145" s="0"/>
      <c r="GS145" s="0"/>
      <c r="GT145" s="0"/>
      <c r="GU145" s="0"/>
      <c r="GV145" s="0"/>
      <c r="GW145" s="0"/>
      <c r="GX145" s="0"/>
      <c r="GY145" s="0"/>
      <c r="GZ145" s="0"/>
      <c r="HA145" s="0"/>
      <c r="HB145" s="0"/>
      <c r="HC145" s="0"/>
      <c r="HD145" s="0"/>
      <c r="HE145" s="0"/>
      <c r="HF145" s="0"/>
      <c r="HG145" s="0"/>
      <c r="HH145" s="0"/>
      <c r="HI145" s="0"/>
      <c r="HJ145" s="0"/>
      <c r="HK145" s="0"/>
      <c r="HL145" s="0"/>
      <c r="HM145" s="0"/>
      <c r="HN145" s="0"/>
      <c r="HO145" s="0"/>
      <c r="HP145" s="0"/>
      <c r="HQ145" s="0"/>
      <c r="HR145" s="0"/>
      <c r="HS145" s="0"/>
      <c r="HT145" s="0"/>
      <c r="HU145" s="0"/>
      <c r="HV145" s="0"/>
      <c r="HW145" s="0"/>
      <c r="HX145" s="0"/>
      <c r="HY145" s="0"/>
      <c r="HZ145" s="0"/>
      <c r="IA145" s="0"/>
      <c r="IB145" s="0"/>
      <c r="IC145" s="0"/>
      <c r="ID145" s="0"/>
      <c r="IE145" s="0"/>
      <c r="IF145" s="0"/>
      <c r="IG145" s="0"/>
      <c r="IH145" s="0"/>
      <c r="II145" s="0"/>
      <c r="IJ145" s="0"/>
      <c r="IK145" s="0"/>
      <c r="IL145" s="0"/>
      <c r="IM145" s="0"/>
      <c r="IN145" s="0"/>
      <c r="IO145" s="0"/>
      <c r="IP145" s="0"/>
      <c r="IQ145" s="0"/>
      <c r="IR145" s="0"/>
      <c r="IS145" s="0"/>
      <c r="IT145" s="0"/>
      <c r="IU145" s="0"/>
      <c r="IV145" s="0"/>
      <c r="IW145" s="0"/>
    </row>
    <row r="146" s="2" customFormat="true" ht="15" hidden="false" customHeight="false" outlineLevel="0" collapsed="false">
      <c r="A146" s="110"/>
      <c r="B146" s="111"/>
      <c r="C146" s="112"/>
      <c r="D146" s="113" t="s">
        <v>41</v>
      </c>
      <c r="E146" s="86"/>
      <c r="F146" s="104" t="n">
        <f aca="false">SUM(F139:F145)</f>
        <v>500</v>
      </c>
      <c r="G146" s="105" t="n">
        <f aca="false">SUM(G139:G145)</f>
        <v>15.52</v>
      </c>
      <c r="H146" s="105" t="n">
        <f aca="false">SUM(H139:H145)</f>
        <v>15</v>
      </c>
      <c r="I146" s="105" t="n">
        <f aca="false">SUM(I139:I145)</f>
        <v>87.98</v>
      </c>
      <c r="J146" s="105" t="n">
        <f aca="false">SUM(J139:J145)</f>
        <v>545.85</v>
      </c>
      <c r="K146" s="93"/>
      <c r="L146" s="105" t="n">
        <v>101.76</v>
      </c>
    </row>
    <row r="147" customFormat="false" ht="15" hidden="false" customHeight="false" outlineLevel="0" collapsed="false">
      <c r="A147" s="57" t="n">
        <f aca="false">A139</f>
        <v>2</v>
      </c>
      <c r="B147" s="58" t="n">
        <f aca="false">B139</f>
        <v>3</v>
      </c>
      <c r="C147" s="59" t="s">
        <v>42</v>
      </c>
      <c r="D147" s="28" t="s">
        <v>38</v>
      </c>
      <c r="E147" s="60"/>
      <c r="F147" s="61"/>
      <c r="G147" s="61"/>
      <c r="H147" s="61"/>
      <c r="I147" s="61"/>
      <c r="J147" s="61"/>
      <c r="K147" s="62"/>
      <c r="L147" s="61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 s="0"/>
      <c r="EU147" s="0"/>
      <c r="EV147" s="0"/>
      <c r="EW147" s="0"/>
      <c r="EX147" s="0"/>
      <c r="EY147" s="0"/>
      <c r="EZ147" s="0"/>
      <c r="FA147" s="0"/>
      <c r="FB147" s="0"/>
      <c r="FC147" s="0"/>
      <c r="FD147" s="0"/>
      <c r="FE147" s="0"/>
      <c r="FF147" s="0"/>
      <c r="FG147" s="0"/>
      <c r="FH147" s="0"/>
      <c r="FI147" s="0"/>
      <c r="FJ147" s="0"/>
      <c r="FK147" s="0"/>
      <c r="FL147" s="0"/>
      <c r="FM147" s="0"/>
      <c r="FN147" s="0"/>
      <c r="FO147" s="0"/>
      <c r="FP147" s="0"/>
      <c r="FQ147" s="0"/>
      <c r="FR147" s="0"/>
      <c r="FS147" s="0"/>
      <c r="FT147" s="0"/>
      <c r="FU147" s="0"/>
      <c r="FV147" s="0"/>
      <c r="FW147" s="0"/>
      <c r="FX147" s="0"/>
      <c r="FY147" s="0"/>
      <c r="FZ147" s="0"/>
      <c r="GA147" s="0"/>
      <c r="GB147" s="0"/>
      <c r="GC147" s="0"/>
      <c r="GD147" s="0"/>
      <c r="GE147" s="0"/>
      <c r="GF147" s="0"/>
      <c r="GG147" s="0"/>
      <c r="GH147" s="0"/>
      <c r="GI147" s="0"/>
      <c r="GJ147" s="0"/>
      <c r="GK147" s="0"/>
      <c r="GL147" s="0"/>
      <c r="GM147" s="0"/>
      <c r="GN147" s="0"/>
      <c r="GO147" s="0"/>
      <c r="GP147" s="0"/>
      <c r="GQ147" s="0"/>
      <c r="GR147" s="0"/>
      <c r="GS147" s="0"/>
      <c r="GT147" s="0"/>
      <c r="GU147" s="0"/>
      <c r="GV147" s="0"/>
      <c r="GW147" s="0"/>
      <c r="GX147" s="0"/>
      <c r="GY147" s="0"/>
      <c r="GZ147" s="0"/>
      <c r="HA147" s="0"/>
      <c r="HB147" s="0"/>
      <c r="HC147" s="0"/>
      <c r="HD147" s="0"/>
      <c r="HE147" s="0"/>
      <c r="HF147" s="0"/>
      <c r="HG147" s="0"/>
      <c r="HH147" s="0"/>
      <c r="HI147" s="0"/>
      <c r="HJ147" s="0"/>
      <c r="HK147" s="0"/>
      <c r="HL147" s="0"/>
      <c r="HM147" s="0"/>
      <c r="HN147" s="0"/>
      <c r="HO147" s="0"/>
      <c r="HP147" s="0"/>
      <c r="HQ147" s="0"/>
      <c r="HR147" s="0"/>
      <c r="HS147" s="0"/>
      <c r="HT147" s="0"/>
      <c r="HU147" s="0"/>
      <c r="HV147" s="0"/>
      <c r="HW147" s="0"/>
      <c r="HX147" s="0"/>
      <c r="HY147" s="0"/>
      <c r="HZ147" s="0"/>
      <c r="IA147" s="0"/>
      <c r="IB147" s="0"/>
      <c r="IC147" s="0"/>
      <c r="ID147" s="0"/>
      <c r="IE147" s="0"/>
      <c r="IF147" s="0"/>
      <c r="IG147" s="0"/>
      <c r="IH147" s="0"/>
      <c r="II147" s="0"/>
      <c r="IJ147" s="0"/>
      <c r="IK147" s="0"/>
      <c r="IL147" s="0"/>
      <c r="IM147" s="0"/>
      <c r="IN147" s="0"/>
      <c r="IO147" s="0"/>
      <c r="IP147" s="0"/>
      <c r="IQ147" s="0"/>
      <c r="IR147" s="0"/>
      <c r="IS147" s="0"/>
      <c r="IT147" s="0"/>
      <c r="IU147" s="0"/>
      <c r="IV147" s="0"/>
      <c r="IW147" s="0"/>
    </row>
    <row r="148" customFormat="false" ht="15" hidden="false" customHeight="false" outlineLevel="0" collapsed="false">
      <c r="A148" s="25"/>
      <c r="B148" s="26"/>
      <c r="C148" s="27"/>
      <c r="D148" s="28" t="s">
        <v>43</v>
      </c>
      <c r="E148" s="60"/>
      <c r="F148" s="61"/>
      <c r="G148" s="61"/>
      <c r="H148" s="61"/>
      <c r="I148" s="61"/>
      <c r="J148" s="61"/>
      <c r="K148" s="62"/>
      <c r="L148" s="61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 s="0"/>
      <c r="EV148" s="0"/>
      <c r="EW148" s="0"/>
      <c r="EX148" s="0"/>
      <c r="EY148" s="0"/>
      <c r="EZ148" s="0"/>
      <c r="FA148" s="0"/>
      <c r="FB148" s="0"/>
      <c r="FC148" s="0"/>
      <c r="FD148" s="0"/>
      <c r="FE148" s="0"/>
      <c r="FF148" s="0"/>
      <c r="FG148" s="0"/>
      <c r="FH148" s="0"/>
      <c r="FI148" s="0"/>
      <c r="FJ148" s="0"/>
      <c r="FK148" s="0"/>
      <c r="FL148" s="0"/>
      <c r="FM148" s="0"/>
      <c r="FN148" s="0"/>
      <c r="FO148" s="0"/>
      <c r="FP148" s="0"/>
      <c r="FQ148" s="0"/>
      <c r="FR148" s="0"/>
      <c r="FS148" s="0"/>
      <c r="FT148" s="0"/>
      <c r="FU148" s="0"/>
      <c r="FV148" s="0"/>
      <c r="FW148" s="0"/>
      <c r="FX148" s="0"/>
      <c r="FY148" s="0"/>
      <c r="FZ148" s="0"/>
      <c r="GA148" s="0"/>
      <c r="GB148" s="0"/>
      <c r="GC148" s="0"/>
      <c r="GD148" s="0"/>
      <c r="GE148" s="0"/>
      <c r="GF148" s="0"/>
      <c r="GG148" s="0"/>
      <c r="GH148" s="0"/>
      <c r="GI148" s="0"/>
      <c r="GJ148" s="0"/>
      <c r="GK148" s="0"/>
      <c r="GL148" s="0"/>
      <c r="GM148" s="0"/>
      <c r="GN148" s="0"/>
      <c r="GO148" s="0"/>
      <c r="GP148" s="0"/>
      <c r="GQ148" s="0"/>
      <c r="GR148" s="0"/>
      <c r="GS148" s="0"/>
      <c r="GT148" s="0"/>
      <c r="GU148" s="0"/>
      <c r="GV148" s="0"/>
      <c r="GW148" s="0"/>
      <c r="GX148" s="0"/>
      <c r="GY148" s="0"/>
      <c r="GZ148" s="0"/>
      <c r="HA148" s="0"/>
      <c r="HB148" s="0"/>
      <c r="HC148" s="0"/>
      <c r="HD148" s="0"/>
      <c r="HE148" s="0"/>
      <c r="HF148" s="0"/>
      <c r="HG148" s="0"/>
      <c r="HH148" s="0"/>
      <c r="HI148" s="0"/>
      <c r="HJ148" s="0"/>
      <c r="HK148" s="0"/>
      <c r="HL148" s="0"/>
      <c r="HM148" s="0"/>
      <c r="HN148" s="0"/>
      <c r="HO148" s="0"/>
      <c r="HP148" s="0"/>
      <c r="HQ148" s="0"/>
      <c r="HR148" s="0"/>
      <c r="HS148" s="0"/>
      <c r="HT148" s="0"/>
      <c r="HU148" s="0"/>
      <c r="HV148" s="0"/>
      <c r="HW148" s="0"/>
      <c r="HX148" s="0"/>
      <c r="HY148" s="0"/>
      <c r="HZ148" s="0"/>
      <c r="IA148" s="0"/>
      <c r="IB148" s="0"/>
      <c r="IC148" s="0"/>
      <c r="ID148" s="0"/>
      <c r="IE148" s="0"/>
      <c r="IF148" s="0"/>
      <c r="IG148" s="0"/>
      <c r="IH148" s="0"/>
      <c r="II148" s="0"/>
      <c r="IJ148" s="0"/>
      <c r="IK148" s="0"/>
      <c r="IL148" s="0"/>
      <c r="IM148" s="0"/>
      <c r="IN148" s="0"/>
      <c r="IO148" s="0"/>
      <c r="IP148" s="0"/>
      <c r="IQ148" s="0"/>
      <c r="IR148" s="0"/>
      <c r="IS148" s="0"/>
      <c r="IT148" s="0"/>
      <c r="IU148" s="0"/>
      <c r="IV148" s="0"/>
      <c r="IW148" s="0"/>
    </row>
    <row r="149" customFormat="false" ht="15" hidden="false" customHeight="false" outlineLevel="0" collapsed="false">
      <c r="A149" s="25"/>
      <c r="B149" s="26"/>
      <c r="C149" s="27"/>
      <c r="D149" s="28" t="s">
        <v>44</v>
      </c>
      <c r="E149" s="60"/>
      <c r="F149" s="61"/>
      <c r="G149" s="61"/>
      <c r="H149" s="61"/>
      <c r="I149" s="61"/>
      <c r="J149" s="61"/>
      <c r="K149" s="62"/>
      <c r="L149" s="61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 s="0"/>
      <c r="EW149" s="0"/>
      <c r="EX149" s="0"/>
      <c r="EY149" s="0"/>
      <c r="EZ149" s="0"/>
      <c r="FA149" s="0"/>
      <c r="FB149" s="0"/>
      <c r="FC149" s="0"/>
      <c r="FD149" s="0"/>
      <c r="FE149" s="0"/>
      <c r="FF149" s="0"/>
      <c r="FG149" s="0"/>
      <c r="FH149" s="0"/>
      <c r="FI149" s="0"/>
      <c r="FJ149" s="0"/>
      <c r="FK149" s="0"/>
      <c r="FL149" s="0"/>
      <c r="FM149" s="0"/>
      <c r="FN149" s="0"/>
      <c r="FO149" s="0"/>
      <c r="FP149" s="0"/>
      <c r="FQ149" s="0"/>
      <c r="FR149" s="0"/>
      <c r="FS149" s="0"/>
      <c r="FT149" s="0"/>
      <c r="FU149" s="0"/>
      <c r="FV149" s="0"/>
      <c r="FW149" s="0"/>
      <c r="FX149" s="0"/>
      <c r="FY149" s="0"/>
      <c r="FZ149" s="0"/>
      <c r="GA149" s="0"/>
      <c r="GB149" s="0"/>
      <c r="GC149" s="0"/>
      <c r="GD149" s="0"/>
      <c r="GE149" s="0"/>
      <c r="GF149" s="0"/>
      <c r="GG149" s="0"/>
      <c r="GH149" s="0"/>
      <c r="GI149" s="0"/>
      <c r="GJ149" s="0"/>
      <c r="GK149" s="0"/>
      <c r="GL149" s="0"/>
      <c r="GM149" s="0"/>
      <c r="GN149" s="0"/>
      <c r="GO149" s="0"/>
      <c r="GP149" s="0"/>
      <c r="GQ149" s="0"/>
      <c r="GR149" s="0"/>
      <c r="GS149" s="0"/>
      <c r="GT149" s="0"/>
      <c r="GU149" s="0"/>
      <c r="GV149" s="0"/>
      <c r="GW149" s="0"/>
      <c r="GX149" s="0"/>
      <c r="GY149" s="0"/>
      <c r="GZ149" s="0"/>
      <c r="HA149" s="0"/>
      <c r="HB149" s="0"/>
      <c r="HC149" s="0"/>
      <c r="HD149" s="0"/>
      <c r="HE149" s="0"/>
      <c r="HF149" s="0"/>
      <c r="HG149" s="0"/>
      <c r="HH149" s="0"/>
      <c r="HI149" s="0"/>
      <c r="HJ149" s="0"/>
      <c r="HK149" s="0"/>
      <c r="HL149" s="0"/>
      <c r="HM149" s="0"/>
      <c r="HN149" s="0"/>
      <c r="HO149" s="0"/>
      <c r="HP149" s="0"/>
      <c r="HQ149" s="0"/>
      <c r="HR149" s="0"/>
      <c r="HS149" s="0"/>
      <c r="HT149" s="0"/>
      <c r="HU149" s="0"/>
      <c r="HV149" s="0"/>
      <c r="HW149" s="0"/>
      <c r="HX149" s="0"/>
      <c r="HY149" s="0"/>
      <c r="HZ149" s="0"/>
      <c r="IA149" s="0"/>
      <c r="IB149" s="0"/>
      <c r="IC149" s="0"/>
      <c r="ID149" s="0"/>
      <c r="IE149" s="0"/>
      <c r="IF149" s="0"/>
      <c r="IG149" s="0"/>
      <c r="IH149" s="0"/>
      <c r="II149" s="0"/>
      <c r="IJ149" s="0"/>
      <c r="IK149" s="0"/>
      <c r="IL149" s="0"/>
      <c r="IM149" s="0"/>
      <c r="IN149" s="0"/>
      <c r="IO149" s="0"/>
      <c r="IP149" s="0"/>
      <c r="IQ149" s="0"/>
      <c r="IR149" s="0"/>
      <c r="IS149" s="0"/>
      <c r="IT149" s="0"/>
      <c r="IU149" s="0"/>
      <c r="IV149" s="0"/>
      <c r="IW149" s="0"/>
    </row>
    <row r="150" customFormat="false" ht="15" hidden="false" customHeight="false" outlineLevel="0" collapsed="false">
      <c r="A150" s="25"/>
      <c r="B150" s="26"/>
      <c r="C150" s="27"/>
      <c r="D150" s="28" t="s">
        <v>45</v>
      </c>
      <c r="E150" s="60"/>
      <c r="F150" s="61"/>
      <c r="G150" s="61"/>
      <c r="H150" s="61"/>
      <c r="I150" s="61"/>
      <c r="J150" s="61"/>
      <c r="K150" s="62"/>
      <c r="L150" s="61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 s="0"/>
      <c r="EX150" s="0"/>
      <c r="EY150" s="0"/>
      <c r="EZ150" s="0"/>
      <c r="FA150" s="0"/>
      <c r="FB150" s="0"/>
      <c r="FC150" s="0"/>
      <c r="FD150" s="0"/>
      <c r="FE150" s="0"/>
      <c r="FF150" s="0"/>
      <c r="FG150" s="0"/>
      <c r="FH150" s="0"/>
      <c r="FI150" s="0"/>
      <c r="FJ150" s="0"/>
      <c r="FK150" s="0"/>
      <c r="FL150" s="0"/>
      <c r="FM150" s="0"/>
      <c r="FN150" s="0"/>
      <c r="FO150" s="0"/>
      <c r="FP150" s="0"/>
      <c r="FQ150" s="0"/>
      <c r="FR150" s="0"/>
      <c r="FS150" s="0"/>
      <c r="FT150" s="0"/>
      <c r="FU150" s="0"/>
      <c r="FV150" s="0"/>
      <c r="FW150" s="0"/>
      <c r="FX150" s="0"/>
      <c r="FY150" s="0"/>
      <c r="FZ150" s="0"/>
      <c r="GA150" s="0"/>
      <c r="GB150" s="0"/>
      <c r="GC150" s="0"/>
      <c r="GD150" s="0"/>
      <c r="GE150" s="0"/>
      <c r="GF150" s="0"/>
      <c r="GG150" s="0"/>
      <c r="GH150" s="0"/>
      <c r="GI150" s="0"/>
      <c r="GJ150" s="0"/>
      <c r="GK150" s="0"/>
      <c r="GL150" s="0"/>
      <c r="GM150" s="0"/>
      <c r="GN150" s="0"/>
      <c r="GO150" s="0"/>
      <c r="GP150" s="0"/>
      <c r="GQ150" s="0"/>
      <c r="GR150" s="0"/>
      <c r="GS150" s="0"/>
      <c r="GT150" s="0"/>
      <c r="GU150" s="0"/>
      <c r="GV150" s="0"/>
      <c r="GW150" s="0"/>
      <c r="GX150" s="0"/>
      <c r="GY150" s="0"/>
      <c r="GZ150" s="0"/>
      <c r="HA150" s="0"/>
      <c r="HB150" s="0"/>
      <c r="HC150" s="0"/>
      <c r="HD150" s="0"/>
      <c r="HE150" s="0"/>
      <c r="HF150" s="0"/>
      <c r="HG150" s="0"/>
      <c r="HH150" s="0"/>
      <c r="HI150" s="0"/>
      <c r="HJ150" s="0"/>
      <c r="HK150" s="0"/>
      <c r="HL150" s="0"/>
      <c r="HM150" s="0"/>
      <c r="HN150" s="0"/>
      <c r="HO150" s="0"/>
      <c r="HP150" s="0"/>
      <c r="HQ150" s="0"/>
      <c r="HR150" s="0"/>
      <c r="HS150" s="0"/>
      <c r="HT150" s="0"/>
      <c r="HU150" s="0"/>
      <c r="HV150" s="0"/>
      <c r="HW150" s="0"/>
      <c r="HX150" s="0"/>
      <c r="HY150" s="0"/>
      <c r="HZ150" s="0"/>
      <c r="IA150" s="0"/>
      <c r="IB150" s="0"/>
      <c r="IC150" s="0"/>
      <c r="ID150" s="0"/>
      <c r="IE150" s="0"/>
      <c r="IF150" s="0"/>
      <c r="IG150" s="0"/>
      <c r="IH150" s="0"/>
      <c r="II150" s="0"/>
      <c r="IJ150" s="0"/>
      <c r="IK150" s="0"/>
      <c r="IL150" s="0"/>
      <c r="IM150" s="0"/>
      <c r="IN150" s="0"/>
      <c r="IO150" s="0"/>
      <c r="IP150" s="0"/>
      <c r="IQ150" s="0"/>
      <c r="IR150" s="0"/>
      <c r="IS150" s="0"/>
      <c r="IT150" s="0"/>
      <c r="IU150" s="0"/>
      <c r="IV150" s="0"/>
      <c r="IW150" s="0"/>
    </row>
    <row r="151" customFormat="false" ht="15" hidden="false" customHeight="false" outlineLevel="0" collapsed="false">
      <c r="A151" s="25"/>
      <c r="B151" s="26"/>
      <c r="C151" s="27"/>
      <c r="D151" s="28" t="s">
        <v>46</v>
      </c>
      <c r="E151" s="60"/>
      <c r="F151" s="61"/>
      <c r="G151" s="61"/>
      <c r="H151" s="61"/>
      <c r="I151" s="61"/>
      <c r="J151" s="61"/>
      <c r="K151" s="62"/>
      <c r="L151" s="61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 s="0"/>
      <c r="EY151" s="0"/>
      <c r="EZ151" s="0"/>
      <c r="FA151" s="0"/>
      <c r="FB151" s="0"/>
      <c r="FC151" s="0"/>
      <c r="FD151" s="0"/>
      <c r="FE151" s="0"/>
      <c r="FF151" s="0"/>
      <c r="FG151" s="0"/>
      <c r="FH151" s="0"/>
      <c r="FI151" s="0"/>
      <c r="FJ151" s="0"/>
      <c r="FK151" s="0"/>
      <c r="FL151" s="0"/>
      <c r="FM151" s="0"/>
      <c r="FN151" s="0"/>
      <c r="FO151" s="0"/>
      <c r="FP151" s="0"/>
      <c r="FQ151" s="0"/>
      <c r="FR151" s="0"/>
      <c r="FS151" s="0"/>
      <c r="FT151" s="0"/>
      <c r="FU151" s="0"/>
      <c r="FV151" s="0"/>
      <c r="FW151" s="0"/>
      <c r="FX151" s="0"/>
      <c r="FY151" s="0"/>
      <c r="FZ151" s="0"/>
      <c r="GA151" s="0"/>
      <c r="GB151" s="0"/>
      <c r="GC151" s="0"/>
      <c r="GD151" s="0"/>
      <c r="GE151" s="0"/>
      <c r="GF151" s="0"/>
      <c r="GG151" s="0"/>
      <c r="GH151" s="0"/>
      <c r="GI151" s="0"/>
      <c r="GJ151" s="0"/>
      <c r="GK151" s="0"/>
      <c r="GL151" s="0"/>
      <c r="GM151" s="0"/>
      <c r="GN151" s="0"/>
      <c r="GO151" s="0"/>
      <c r="GP151" s="0"/>
      <c r="GQ151" s="0"/>
      <c r="GR151" s="0"/>
      <c r="GS151" s="0"/>
      <c r="GT151" s="0"/>
      <c r="GU151" s="0"/>
      <c r="GV151" s="0"/>
      <c r="GW151" s="0"/>
      <c r="GX151" s="0"/>
      <c r="GY151" s="0"/>
      <c r="GZ151" s="0"/>
      <c r="HA151" s="0"/>
      <c r="HB151" s="0"/>
      <c r="HC151" s="0"/>
      <c r="HD151" s="0"/>
      <c r="HE151" s="0"/>
      <c r="HF151" s="0"/>
      <c r="HG151" s="0"/>
      <c r="HH151" s="0"/>
      <c r="HI151" s="0"/>
      <c r="HJ151" s="0"/>
      <c r="HK151" s="0"/>
      <c r="HL151" s="0"/>
      <c r="HM151" s="0"/>
      <c r="HN151" s="0"/>
      <c r="HO151" s="0"/>
      <c r="HP151" s="0"/>
      <c r="HQ151" s="0"/>
      <c r="HR151" s="0"/>
      <c r="HS151" s="0"/>
      <c r="HT151" s="0"/>
      <c r="HU151" s="0"/>
      <c r="HV151" s="0"/>
      <c r="HW151" s="0"/>
      <c r="HX151" s="0"/>
      <c r="HY151" s="0"/>
      <c r="HZ151" s="0"/>
      <c r="IA151" s="0"/>
      <c r="IB151" s="0"/>
      <c r="IC151" s="0"/>
      <c r="ID151" s="0"/>
      <c r="IE151" s="0"/>
      <c r="IF151" s="0"/>
      <c r="IG151" s="0"/>
      <c r="IH151" s="0"/>
      <c r="II151" s="0"/>
      <c r="IJ151" s="0"/>
      <c r="IK151" s="0"/>
      <c r="IL151" s="0"/>
      <c r="IM151" s="0"/>
      <c r="IN151" s="0"/>
      <c r="IO151" s="0"/>
      <c r="IP151" s="0"/>
      <c r="IQ151" s="0"/>
      <c r="IR151" s="0"/>
      <c r="IS151" s="0"/>
      <c r="IT151" s="0"/>
      <c r="IU151" s="0"/>
      <c r="IV151" s="0"/>
      <c r="IW151" s="0"/>
    </row>
    <row r="152" customFormat="false" ht="15" hidden="false" customHeight="false" outlineLevel="0" collapsed="false">
      <c r="A152" s="25"/>
      <c r="B152" s="26"/>
      <c r="C152" s="27"/>
      <c r="D152" s="28" t="s">
        <v>47</v>
      </c>
      <c r="E152" s="60"/>
      <c r="F152" s="61"/>
      <c r="G152" s="61"/>
      <c r="H152" s="61"/>
      <c r="I152" s="61"/>
      <c r="J152" s="61"/>
      <c r="K152" s="62"/>
      <c r="L152" s="61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 s="0"/>
      <c r="EZ152" s="0"/>
      <c r="FA152" s="0"/>
      <c r="FB152" s="0"/>
      <c r="FC152" s="0"/>
      <c r="FD152" s="0"/>
      <c r="FE152" s="0"/>
      <c r="FF152" s="0"/>
      <c r="FG152" s="0"/>
      <c r="FH152" s="0"/>
      <c r="FI152" s="0"/>
      <c r="FJ152" s="0"/>
      <c r="FK152" s="0"/>
      <c r="FL152" s="0"/>
      <c r="FM152" s="0"/>
      <c r="FN152" s="0"/>
      <c r="FO152" s="0"/>
      <c r="FP152" s="0"/>
      <c r="FQ152" s="0"/>
      <c r="FR152" s="0"/>
      <c r="FS152" s="0"/>
      <c r="FT152" s="0"/>
      <c r="FU152" s="0"/>
      <c r="FV152" s="0"/>
      <c r="FW152" s="0"/>
      <c r="FX152" s="0"/>
      <c r="FY152" s="0"/>
      <c r="FZ152" s="0"/>
      <c r="GA152" s="0"/>
      <c r="GB152" s="0"/>
      <c r="GC152" s="0"/>
      <c r="GD152" s="0"/>
      <c r="GE152" s="0"/>
      <c r="GF152" s="0"/>
      <c r="GG152" s="0"/>
      <c r="GH152" s="0"/>
      <c r="GI152" s="0"/>
      <c r="GJ152" s="0"/>
      <c r="GK152" s="0"/>
      <c r="GL152" s="0"/>
      <c r="GM152" s="0"/>
      <c r="GN152" s="0"/>
      <c r="GO152" s="0"/>
      <c r="GP152" s="0"/>
      <c r="GQ152" s="0"/>
      <c r="GR152" s="0"/>
      <c r="GS152" s="0"/>
      <c r="GT152" s="0"/>
      <c r="GU152" s="0"/>
      <c r="GV152" s="0"/>
      <c r="GW152" s="0"/>
      <c r="GX152" s="0"/>
      <c r="GY152" s="0"/>
      <c r="GZ152" s="0"/>
      <c r="HA152" s="0"/>
      <c r="HB152" s="0"/>
      <c r="HC152" s="0"/>
      <c r="HD152" s="0"/>
      <c r="HE152" s="0"/>
      <c r="HF152" s="0"/>
      <c r="HG152" s="0"/>
      <c r="HH152" s="0"/>
      <c r="HI152" s="0"/>
      <c r="HJ152" s="0"/>
      <c r="HK152" s="0"/>
      <c r="HL152" s="0"/>
      <c r="HM152" s="0"/>
      <c r="HN152" s="0"/>
      <c r="HO152" s="0"/>
      <c r="HP152" s="0"/>
      <c r="HQ152" s="0"/>
      <c r="HR152" s="0"/>
      <c r="HS152" s="0"/>
      <c r="HT152" s="0"/>
      <c r="HU152" s="0"/>
      <c r="HV152" s="0"/>
      <c r="HW152" s="0"/>
      <c r="HX152" s="0"/>
      <c r="HY152" s="0"/>
      <c r="HZ152" s="0"/>
      <c r="IA152" s="0"/>
      <c r="IB152" s="0"/>
      <c r="IC152" s="0"/>
      <c r="ID152" s="0"/>
      <c r="IE152" s="0"/>
      <c r="IF152" s="0"/>
      <c r="IG152" s="0"/>
      <c r="IH152" s="0"/>
      <c r="II152" s="0"/>
      <c r="IJ152" s="0"/>
      <c r="IK152" s="0"/>
      <c r="IL152" s="0"/>
      <c r="IM152" s="0"/>
      <c r="IN152" s="0"/>
      <c r="IO152" s="0"/>
      <c r="IP152" s="0"/>
      <c r="IQ152" s="0"/>
      <c r="IR152" s="0"/>
      <c r="IS152" s="0"/>
      <c r="IT152" s="0"/>
      <c r="IU152" s="0"/>
      <c r="IV152" s="0"/>
      <c r="IW152" s="0"/>
    </row>
    <row r="153" customFormat="false" ht="15" hidden="false" customHeight="false" outlineLevel="0" collapsed="false">
      <c r="A153" s="25"/>
      <c r="B153" s="26"/>
      <c r="C153" s="27"/>
      <c r="D153" s="28" t="s">
        <v>48</v>
      </c>
      <c r="E153" s="60"/>
      <c r="F153" s="61"/>
      <c r="G153" s="61"/>
      <c r="H153" s="61"/>
      <c r="I153" s="61"/>
      <c r="J153" s="61"/>
      <c r="K153" s="62"/>
      <c r="L153" s="61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 s="0"/>
      <c r="FA153" s="0"/>
      <c r="FB153" s="0"/>
      <c r="FC153" s="0"/>
      <c r="FD153" s="0"/>
      <c r="FE153" s="0"/>
      <c r="FF153" s="0"/>
      <c r="FG153" s="0"/>
      <c r="FH153" s="0"/>
      <c r="FI153" s="0"/>
      <c r="FJ153" s="0"/>
      <c r="FK153" s="0"/>
      <c r="FL153" s="0"/>
      <c r="FM153" s="0"/>
      <c r="FN153" s="0"/>
      <c r="FO153" s="0"/>
      <c r="FP153" s="0"/>
      <c r="FQ153" s="0"/>
      <c r="FR153" s="0"/>
      <c r="FS153" s="0"/>
      <c r="FT153" s="0"/>
      <c r="FU153" s="0"/>
      <c r="FV153" s="0"/>
      <c r="FW153" s="0"/>
      <c r="FX153" s="0"/>
      <c r="FY153" s="0"/>
      <c r="FZ153" s="0"/>
      <c r="GA153" s="0"/>
      <c r="GB153" s="0"/>
      <c r="GC153" s="0"/>
      <c r="GD153" s="0"/>
      <c r="GE153" s="0"/>
      <c r="GF153" s="0"/>
      <c r="GG153" s="0"/>
      <c r="GH153" s="0"/>
      <c r="GI153" s="0"/>
      <c r="GJ153" s="0"/>
      <c r="GK153" s="0"/>
      <c r="GL153" s="0"/>
      <c r="GM153" s="0"/>
      <c r="GN153" s="0"/>
      <c r="GO153" s="0"/>
      <c r="GP153" s="0"/>
      <c r="GQ153" s="0"/>
      <c r="GR153" s="0"/>
      <c r="GS153" s="0"/>
      <c r="GT153" s="0"/>
      <c r="GU153" s="0"/>
      <c r="GV153" s="0"/>
      <c r="GW153" s="0"/>
      <c r="GX153" s="0"/>
      <c r="GY153" s="0"/>
      <c r="GZ153" s="0"/>
      <c r="HA153" s="0"/>
      <c r="HB153" s="0"/>
      <c r="HC153" s="0"/>
      <c r="HD153" s="0"/>
      <c r="HE153" s="0"/>
      <c r="HF153" s="0"/>
      <c r="HG153" s="0"/>
      <c r="HH153" s="0"/>
      <c r="HI153" s="0"/>
      <c r="HJ153" s="0"/>
      <c r="HK153" s="0"/>
      <c r="HL153" s="0"/>
      <c r="HM153" s="0"/>
      <c r="HN153" s="0"/>
      <c r="HO153" s="0"/>
      <c r="HP153" s="0"/>
      <c r="HQ153" s="0"/>
      <c r="HR153" s="0"/>
      <c r="HS153" s="0"/>
      <c r="HT153" s="0"/>
      <c r="HU153" s="0"/>
      <c r="HV153" s="0"/>
      <c r="HW153" s="0"/>
      <c r="HX153" s="0"/>
      <c r="HY153" s="0"/>
      <c r="HZ153" s="0"/>
      <c r="IA153" s="0"/>
      <c r="IB153" s="0"/>
      <c r="IC153" s="0"/>
      <c r="ID153" s="0"/>
      <c r="IE153" s="0"/>
      <c r="IF153" s="0"/>
      <c r="IG153" s="0"/>
      <c r="IH153" s="0"/>
      <c r="II153" s="0"/>
      <c r="IJ153" s="0"/>
      <c r="IK153" s="0"/>
      <c r="IL153" s="0"/>
      <c r="IM153" s="0"/>
      <c r="IN153" s="0"/>
      <c r="IO153" s="0"/>
      <c r="IP153" s="0"/>
      <c r="IQ153" s="0"/>
      <c r="IR153" s="0"/>
      <c r="IS153" s="0"/>
      <c r="IT153" s="0"/>
      <c r="IU153" s="0"/>
      <c r="IV153" s="0"/>
      <c r="IW153" s="0"/>
    </row>
    <row r="154" customFormat="false" ht="15" hidden="false" customHeight="false" outlineLevel="0" collapsed="false">
      <c r="A154" s="25"/>
      <c r="B154" s="26"/>
      <c r="C154" s="27"/>
      <c r="D154" s="32"/>
      <c r="E154" s="60"/>
      <c r="F154" s="61"/>
      <c r="G154" s="61"/>
      <c r="H154" s="61"/>
      <c r="I154" s="61"/>
      <c r="J154" s="61"/>
      <c r="K154" s="62"/>
      <c r="L154" s="61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 s="0"/>
      <c r="FB154" s="0"/>
      <c r="FC154" s="0"/>
      <c r="FD154" s="0"/>
      <c r="FE154" s="0"/>
      <c r="FF154" s="0"/>
      <c r="FG154" s="0"/>
      <c r="FH154" s="0"/>
      <c r="FI154" s="0"/>
      <c r="FJ154" s="0"/>
      <c r="FK154" s="0"/>
      <c r="FL154" s="0"/>
      <c r="FM154" s="0"/>
      <c r="FN154" s="0"/>
      <c r="FO154" s="0"/>
      <c r="FP154" s="0"/>
      <c r="FQ154" s="0"/>
      <c r="FR154" s="0"/>
      <c r="FS154" s="0"/>
      <c r="FT154" s="0"/>
      <c r="FU154" s="0"/>
      <c r="FV154" s="0"/>
      <c r="FW154" s="0"/>
      <c r="FX154" s="0"/>
      <c r="FY154" s="0"/>
      <c r="FZ154" s="0"/>
      <c r="GA154" s="0"/>
      <c r="GB154" s="0"/>
      <c r="GC154" s="0"/>
      <c r="GD154" s="0"/>
      <c r="GE154" s="0"/>
      <c r="GF154" s="0"/>
      <c r="GG154" s="0"/>
      <c r="GH154" s="0"/>
      <c r="GI154" s="0"/>
      <c r="GJ154" s="0"/>
      <c r="GK154" s="0"/>
      <c r="GL154" s="0"/>
      <c r="GM154" s="0"/>
      <c r="GN154" s="0"/>
      <c r="GO154" s="0"/>
      <c r="GP154" s="0"/>
      <c r="GQ154" s="0"/>
      <c r="GR154" s="0"/>
      <c r="GS154" s="0"/>
      <c r="GT154" s="0"/>
      <c r="GU154" s="0"/>
      <c r="GV154" s="0"/>
      <c r="GW154" s="0"/>
      <c r="GX154" s="0"/>
      <c r="GY154" s="0"/>
      <c r="GZ154" s="0"/>
      <c r="HA154" s="0"/>
      <c r="HB154" s="0"/>
      <c r="HC154" s="0"/>
      <c r="HD154" s="0"/>
      <c r="HE154" s="0"/>
      <c r="HF154" s="0"/>
      <c r="HG154" s="0"/>
      <c r="HH154" s="0"/>
      <c r="HI154" s="0"/>
      <c r="HJ154" s="0"/>
      <c r="HK154" s="0"/>
      <c r="HL154" s="0"/>
      <c r="HM154" s="0"/>
      <c r="HN154" s="0"/>
      <c r="HO154" s="0"/>
      <c r="HP154" s="0"/>
      <c r="HQ154" s="0"/>
      <c r="HR154" s="0"/>
      <c r="HS154" s="0"/>
      <c r="HT154" s="0"/>
      <c r="HU154" s="0"/>
      <c r="HV154" s="0"/>
      <c r="HW154" s="0"/>
      <c r="HX154" s="0"/>
      <c r="HY154" s="0"/>
      <c r="HZ154" s="0"/>
      <c r="IA154" s="0"/>
      <c r="IB154" s="0"/>
      <c r="IC154" s="0"/>
      <c r="ID154" s="0"/>
      <c r="IE154" s="0"/>
      <c r="IF154" s="0"/>
      <c r="IG154" s="0"/>
      <c r="IH154" s="0"/>
      <c r="II154" s="0"/>
      <c r="IJ154" s="0"/>
      <c r="IK154" s="0"/>
      <c r="IL154" s="0"/>
      <c r="IM154" s="0"/>
      <c r="IN154" s="0"/>
      <c r="IO154" s="0"/>
      <c r="IP154" s="0"/>
      <c r="IQ154" s="0"/>
      <c r="IR154" s="0"/>
      <c r="IS154" s="0"/>
      <c r="IT154" s="0"/>
      <c r="IU154" s="0"/>
      <c r="IV154" s="0"/>
      <c r="IW154" s="0"/>
    </row>
    <row r="155" customFormat="false" ht="15" hidden="false" customHeight="false" outlineLevel="0" collapsed="false">
      <c r="A155" s="25"/>
      <c r="B155" s="26"/>
      <c r="C155" s="27"/>
      <c r="D155" s="32"/>
      <c r="E155" s="60"/>
      <c r="F155" s="61"/>
      <c r="G155" s="61"/>
      <c r="H155" s="61"/>
      <c r="I155" s="61"/>
      <c r="J155" s="61"/>
      <c r="K155" s="62"/>
      <c r="L155" s="61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 s="0"/>
      <c r="FC155" s="0"/>
      <c r="FD155" s="0"/>
      <c r="FE155" s="0"/>
      <c r="FF155" s="0"/>
      <c r="FG155" s="0"/>
      <c r="FH155" s="0"/>
      <c r="FI155" s="0"/>
      <c r="FJ155" s="0"/>
      <c r="FK155" s="0"/>
      <c r="FL155" s="0"/>
      <c r="FM155" s="0"/>
      <c r="FN155" s="0"/>
      <c r="FO155" s="0"/>
      <c r="FP155" s="0"/>
      <c r="FQ155" s="0"/>
      <c r="FR155" s="0"/>
      <c r="FS155" s="0"/>
      <c r="FT155" s="0"/>
      <c r="FU155" s="0"/>
      <c r="FV155" s="0"/>
      <c r="FW155" s="0"/>
      <c r="FX155" s="0"/>
      <c r="FY155" s="0"/>
      <c r="FZ155" s="0"/>
      <c r="GA155" s="0"/>
      <c r="GB155" s="0"/>
      <c r="GC155" s="0"/>
      <c r="GD155" s="0"/>
      <c r="GE155" s="0"/>
      <c r="GF155" s="0"/>
      <c r="GG155" s="0"/>
      <c r="GH155" s="0"/>
      <c r="GI155" s="0"/>
      <c r="GJ155" s="0"/>
      <c r="GK155" s="0"/>
      <c r="GL155" s="0"/>
      <c r="GM155" s="0"/>
      <c r="GN155" s="0"/>
      <c r="GO155" s="0"/>
      <c r="GP155" s="0"/>
      <c r="GQ155" s="0"/>
      <c r="GR155" s="0"/>
      <c r="GS155" s="0"/>
      <c r="GT155" s="0"/>
      <c r="GU155" s="0"/>
      <c r="GV155" s="0"/>
      <c r="GW155" s="0"/>
      <c r="GX155" s="0"/>
      <c r="GY155" s="0"/>
      <c r="GZ155" s="0"/>
      <c r="HA155" s="0"/>
      <c r="HB155" s="0"/>
      <c r="HC155" s="0"/>
      <c r="HD155" s="0"/>
      <c r="HE155" s="0"/>
      <c r="HF155" s="0"/>
      <c r="HG155" s="0"/>
      <c r="HH155" s="0"/>
      <c r="HI155" s="0"/>
      <c r="HJ155" s="0"/>
      <c r="HK155" s="0"/>
      <c r="HL155" s="0"/>
      <c r="HM155" s="0"/>
      <c r="HN155" s="0"/>
      <c r="HO155" s="0"/>
      <c r="HP155" s="0"/>
      <c r="HQ155" s="0"/>
      <c r="HR155" s="0"/>
      <c r="HS155" s="0"/>
      <c r="HT155" s="0"/>
      <c r="HU155" s="0"/>
      <c r="HV155" s="0"/>
      <c r="HW155" s="0"/>
      <c r="HX155" s="0"/>
      <c r="HY155" s="0"/>
      <c r="HZ155" s="0"/>
      <c r="IA155" s="0"/>
      <c r="IB155" s="0"/>
      <c r="IC155" s="0"/>
      <c r="ID155" s="0"/>
      <c r="IE155" s="0"/>
      <c r="IF155" s="0"/>
      <c r="IG155" s="0"/>
      <c r="IH155" s="0"/>
      <c r="II155" s="0"/>
      <c r="IJ155" s="0"/>
      <c r="IK155" s="0"/>
      <c r="IL155" s="0"/>
      <c r="IM155" s="0"/>
      <c r="IN155" s="0"/>
      <c r="IO155" s="0"/>
      <c r="IP155" s="0"/>
      <c r="IQ155" s="0"/>
      <c r="IR155" s="0"/>
      <c r="IS155" s="0"/>
      <c r="IT155" s="0"/>
      <c r="IU155" s="0"/>
      <c r="IV155" s="0"/>
      <c r="IW155" s="0"/>
    </row>
    <row r="156" customFormat="false" ht="15" hidden="false" customHeight="false" outlineLevel="0" collapsed="false">
      <c r="A156" s="47"/>
      <c r="B156" s="48"/>
      <c r="C156" s="49"/>
      <c r="D156" s="50" t="s">
        <v>41</v>
      </c>
      <c r="E156" s="63"/>
      <c r="F156" s="64" t="n">
        <f aca="false">SUM(F147:F155)</f>
        <v>0</v>
      </c>
      <c r="G156" s="64" t="n">
        <f aca="false">SUM(G147:G155)</f>
        <v>0</v>
      </c>
      <c r="H156" s="64" t="n">
        <f aca="false">SUM(H147:H155)</f>
        <v>0</v>
      </c>
      <c r="I156" s="64" t="n">
        <f aca="false">SUM(I147:I155)</f>
        <v>0</v>
      </c>
      <c r="J156" s="64" t="n">
        <f aca="false">SUM(J147:J155)</f>
        <v>0</v>
      </c>
      <c r="K156" s="65"/>
      <c r="L156" s="64" t="n">
        <f aca="false">SUM(L147:L155)</f>
        <v>0</v>
      </c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 s="0"/>
      <c r="FD156" s="0"/>
      <c r="FE156" s="0"/>
      <c r="FF156" s="0"/>
      <c r="FG156" s="0"/>
      <c r="FH156" s="0"/>
      <c r="FI156" s="0"/>
      <c r="FJ156" s="0"/>
      <c r="FK156" s="0"/>
      <c r="FL156" s="0"/>
      <c r="FM156" s="0"/>
      <c r="FN156" s="0"/>
      <c r="FO156" s="0"/>
      <c r="FP156" s="0"/>
      <c r="FQ156" s="0"/>
      <c r="FR156" s="0"/>
      <c r="FS156" s="0"/>
      <c r="FT156" s="0"/>
      <c r="FU156" s="0"/>
      <c r="FV156" s="0"/>
      <c r="FW156" s="0"/>
      <c r="FX156" s="0"/>
      <c r="FY156" s="0"/>
      <c r="FZ156" s="0"/>
      <c r="GA156" s="0"/>
      <c r="GB156" s="0"/>
      <c r="GC156" s="0"/>
      <c r="GD156" s="0"/>
      <c r="GE156" s="0"/>
      <c r="GF156" s="0"/>
      <c r="GG156" s="0"/>
      <c r="GH156" s="0"/>
      <c r="GI156" s="0"/>
      <c r="GJ156" s="0"/>
      <c r="GK156" s="0"/>
      <c r="GL156" s="0"/>
      <c r="GM156" s="0"/>
      <c r="GN156" s="0"/>
      <c r="GO156" s="0"/>
      <c r="GP156" s="0"/>
      <c r="GQ156" s="0"/>
      <c r="GR156" s="0"/>
      <c r="GS156" s="0"/>
      <c r="GT156" s="0"/>
      <c r="GU156" s="0"/>
      <c r="GV156" s="0"/>
      <c r="GW156" s="0"/>
      <c r="GX156" s="0"/>
      <c r="GY156" s="0"/>
      <c r="GZ156" s="0"/>
      <c r="HA156" s="0"/>
      <c r="HB156" s="0"/>
      <c r="HC156" s="0"/>
      <c r="HD156" s="0"/>
      <c r="HE156" s="0"/>
      <c r="HF156" s="0"/>
      <c r="HG156" s="0"/>
      <c r="HH156" s="0"/>
      <c r="HI156" s="0"/>
      <c r="HJ156" s="0"/>
      <c r="HK156" s="0"/>
      <c r="HL156" s="0"/>
      <c r="HM156" s="0"/>
      <c r="HN156" s="0"/>
      <c r="HO156" s="0"/>
      <c r="HP156" s="0"/>
      <c r="HQ156" s="0"/>
      <c r="HR156" s="0"/>
      <c r="HS156" s="0"/>
      <c r="HT156" s="0"/>
      <c r="HU156" s="0"/>
      <c r="HV156" s="0"/>
      <c r="HW156" s="0"/>
      <c r="HX156" s="0"/>
      <c r="HY156" s="0"/>
      <c r="HZ156" s="0"/>
      <c r="IA156" s="0"/>
      <c r="IB156" s="0"/>
      <c r="IC156" s="0"/>
      <c r="ID156" s="0"/>
      <c r="IE156" s="0"/>
      <c r="IF156" s="0"/>
      <c r="IG156" s="0"/>
      <c r="IH156" s="0"/>
      <c r="II156" s="0"/>
      <c r="IJ156" s="0"/>
      <c r="IK156" s="0"/>
      <c r="IL156" s="0"/>
      <c r="IM156" s="0"/>
      <c r="IN156" s="0"/>
      <c r="IO156" s="0"/>
      <c r="IP156" s="0"/>
      <c r="IQ156" s="0"/>
      <c r="IR156" s="0"/>
      <c r="IS156" s="0"/>
      <c r="IT156" s="0"/>
      <c r="IU156" s="0"/>
      <c r="IV156" s="0"/>
      <c r="IW156" s="0"/>
    </row>
    <row r="157" customFormat="false" ht="15.75" hidden="false" customHeight="true" outlineLevel="0" collapsed="false">
      <c r="A157" s="66" t="n">
        <f aca="false">A139</f>
        <v>2</v>
      </c>
      <c r="B157" s="67" t="n">
        <f aca="false">B139</f>
        <v>3</v>
      </c>
      <c r="C157" s="68" t="s">
        <v>49</v>
      </c>
      <c r="D157" s="68"/>
      <c r="E157" s="69"/>
      <c r="F157" s="71" t="n">
        <f aca="false">F146+F156</f>
        <v>500</v>
      </c>
      <c r="G157" s="71" t="n">
        <f aca="false">G146+G156</f>
        <v>15.52</v>
      </c>
      <c r="H157" s="71" t="n">
        <f aca="false">H146+H156</f>
        <v>15</v>
      </c>
      <c r="I157" s="71" t="n">
        <f aca="false">I146+I156</f>
        <v>87.98</v>
      </c>
      <c r="J157" s="71" t="n">
        <f aca="false">J146+J156</f>
        <v>545.85</v>
      </c>
      <c r="K157" s="71"/>
      <c r="L157" s="72" t="n">
        <f aca="false">L146+L156</f>
        <v>101.76</v>
      </c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 s="0"/>
      <c r="FE157" s="0"/>
      <c r="FF157" s="0"/>
      <c r="FG157" s="0"/>
      <c r="FH157" s="0"/>
      <c r="FI157" s="0"/>
      <c r="FJ157" s="0"/>
      <c r="FK157" s="0"/>
      <c r="FL157" s="0"/>
      <c r="FM157" s="0"/>
      <c r="FN157" s="0"/>
      <c r="FO157" s="0"/>
      <c r="FP157" s="0"/>
      <c r="FQ157" s="0"/>
      <c r="FR157" s="0"/>
      <c r="FS157" s="0"/>
      <c r="FT157" s="0"/>
      <c r="FU157" s="0"/>
      <c r="FV157" s="0"/>
      <c r="FW157" s="0"/>
      <c r="FX157" s="0"/>
      <c r="FY157" s="0"/>
      <c r="FZ157" s="0"/>
      <c r="GA157" s="0"/>
      <c r="GB157" s="0"/>
      <c r="GC157" s="0"/>
      <c r="GD157" s="0"/>
      <c r="GE157" s="0"/>
      <c r="GF157" s="0"/>
      <c r="GG157" s="0"/>
      <c r="GH157" s="0"/>
      <c r="GI157" s="0"/>
      <c r="GJ157" s="0"/>
      <c r="GK157" s="0"/>
      <c r="GL157" s="0"/>
      <c r="GM157" s="0"/>
      <c r="GN157" s="0"/>
      <c r="GO157" s="0"/>
      <c r="GP157" s="0"/>
      <c r="GQ157" s="0"/>
      <c r="GR157" s="0"/>
      <c r="GS157" s="0"/>
      <c r="GT157" s="0"/>
      <c r="GU157" s="0"/>
      <c r="GV157" s="0"/>
      <c r="GW157" s="0"/>
      <c r="GX157" s="0"/>
      <c r="GY157" s="0"/>
      <c r="GZ157" s="0"/>
      <c r="HA157" s="0"/>
      <c r="HB157" s="0"/>
      <c r="HC157" s="0"/>
      <c r="HD157" s="0"/>
      <c r="HE157" s="0"/>
      <c r="HF157" s="0"/>
      <c r="HG157" s="0"/>
      <c r="HH157" s="0"/>
      <c r="HI157" s="0"/>
      <c r="HJ157" s="0"/>
      <c r="HK157" s="0"/>
      <c r="HL157" s="0"/>
      <c r="HM157" s="0"/>
      <c r="HN157" s="0"/>
      <c r="HO157" s="0"/>
      <c r="HP157" s="0"/>
      <c r="HQ157" s="0"/>
      <c r="HR157" s="0"/>
      <c r="HS157" s="0"/>
      <c r="HT157" s="0"/>
      <c r="HU157" s="0"/>
      <c r="HV157" s="0"/>
      <c r="HW157" s="0"/>
      <c r="HX157" s="0"/>
      <c r="HY157" s="0"/>
      <c r="HZ157" s="0"/>
      <c r="IA157" s="0"/>
      <c r="IB157" s="0"/>
      <c r="IC157" s="0"/>
      <c r="ID157" s="0"/>
      <c r="IE157" s="0"/>
      <c r="IF157" s="0"/>
      <c r="IG157" s="0"/>
      <c r="IH157" s="0"/>
      <c r="II157" s="0"/>
      <c r="IJ157" s="0"/>
      <c r="IK157" s="0"/>
      <c r="IL157" s="0"/>
      <c r="IM157" s="0"/>
      <c r="IN157" s="0"/>
      <c r="IO157" s="0"/>
      <c r="IP157" s="0"/>
      <c r="IQ157" s="0"/>
      <c r="IR157" s="0"/>
      <c r="IS157" s="0"/>
      <c r="IT157" s="0"/>
      <c r="IU157" s="0"/>
      <c r="IV157" s="0"/>
      <c r="IW157" s="0"/>
    </row>
    <row r="158" customFormat="false" ht="15" hidden="false" customHeight="false" outlineLevel="0" collapsed="false">
      <c r="A158" s="16" t="n">
        <v>2</v>
      </c>
      <c r="B158" s="17" t="n">
        <v>4</v>
      </c>
      <c r="C158" s="18" t="s">
        <v>28</v>
      </c>
      <c r="D158" s="19" t="s">
        <v>29</v>
      </c>
      <c r="E158" s="20" t="s">
        <v>64</v>
      </c>
      <c r="F158" s="115" t="n">
        <v>150</v>
      </c>
      <c r="G158" s="115" t="n">
        <v>5.1</v>
      </c>
      <c r="H158" s="115" t="n">
        <v>9.15</v>
      </c>
      <c r="I158" s="116" t="n">
        <v>34.2</v>
      </c>
      <c r="J158" s="115" t="n">
        <v>244.5</v>
      </c>
      <c r="K158" s="23" t="s">
        <v>65</v>
      </c>
      <c r="L158" s="74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 s="0"/>
      <c r="FF158" s="0"/>
      <c r="FG158" s="0"/>
      <c r="FH158" s="0"/>
      <c r="FI158" s="0"/>
      <c r="FJ158" s="0"/>
      <c r="FK158" s="0"/>
      <c r="FL158" s="0"/>
      <c r="FM158" s="0"/>
      <c r="FN158" s="0"/>
      <c r="FO158" s="0"/>
      <c r="FP158" s="0"/>
      <c r="FQ158" s="0"/>
      <c r="FR158" s="0"/>
      <c r="FS158" s="0"/>
      <c r="FT158" s="0"/>
      <c r="FU158" s="0"/>
      <c r="FV158" s="0"/>
      <c r="FW158" s="0"/>
      <c r="FX158" s="0"/>
      <c r="FY158" s="0"/>
      <c r="FZ158" s="0"/>
      <c r="GA158" s="0"/>
      <c r="GB158" s="0"/>
      <c r="GC158" s="0"/>
      <c r="GD158" s="0"/>
      <c r="GE158" s="0"/>
      <c r="GF158" s="0"/>
      <c r="GG158" s="0"/>
      <c r="GH158" s="0"/>
      <c r="GI158" s="0"/>
      <c r="GJ158" s="0"/>
      <c r="GK158" s="0"/>
      <c r="GL158" s="0"/>
      <c r="GM158" s="0"/>
      <c r="GN158" s="0"/>
      <c r="GO158" s="0"/>
      <c r="GP158" s="0"/>
      <c r="GQ158" s="0"/>
      <c r="GR158" s="0"/>
      <c r="GS158" s="0"/>
      <c r="GT158" s="0"/>
      <c r="GU158" s="0"/>
      <c r="GV158" s="0"/>
      <c r="GW158" s="0"/>
      <c r="GX158" s="0"/>
      <c r="GY158" s="0"/>
      <c r="GZ158" s="0"/>
      <c r="HA158" s="0"/>
      <c r="HB158" s="0"/>
      <c r="HC158" s="0"/>
      <c r="HD158" s="0"/>
      <c r="HE158" s="0"/>
      <c r="HF158" s="0"/>
      <c r="HG158" s="0"/>
      <c r="HH158" s="0"/>
      <c r="HI158" s="0"/>
      <c r="HJ158" s="0"/>
      <c r="HK158" s="0"/>
      <c r="HL158" s="0"/>
      <c r="HM158" s="0"/>
      <c r="HN158" s="0"/>
      <c r="HO158" s="0"/>
      <c r="HP158" s="0"/>
      <c r="HQ158" s="0"/>
      <c r="HR158" s="0"/>
      <c r="HS158" s="0"/>
      <c r="HT158" s="0"/>
      <c r="HU158" s="0"/>
      <c r="HV158" s="0"/>
      <c r="HW158" s="0"/>
      <c r="HX158" s="0"/>
      <c r="HY158" s="0"/>
      <c r="HZ158" s="0"/>
      <c r="IA158" s="0"/>
      <c r="IB158" s="0"/>
      <c r="IC158" s="0"/>
      <c r="ID158" s="0"/>
      <c r="IE158" s="0"/>
      <c r="IF158" s="0"/>
      <c r="IG158" s="0"/>
      <c r="IH158" s="0"/>
      <c r="II158" s="0"/>
      <c r="IJ158" s="0"/>
      <c r="IK158" s="0"/>
      <c r="IL158" s="0"/>
      <c r="IM158" s="0"/>
      <c r="IN158" s="0"/>
      <c r="IO158" s="0"/>
      <c r="IP158" s="0"/>
      <c r="IQ158" s="0"/>
      <c r="IR158" s="0"/>
      <c r="IS158" s="0"/>
      <c r="IT158" s="0"/>
      <c r="IU158" s="0"/>
      <c r="IV158" s="0"/>
      <c r="IW158" s="0"/>
    </row>
    <row r="159" customFormat="false" ht="15" hidden="false" customHeight="false" outlineLevel="0" collapsed="false">
      <c r="A159" s="25"/>
      <c r="B159" s="26"/>
      <c r="C159" s="27"/>
      <c r="D159" s="28" t="s">
        <v>32</v>
      </c>
      <c r="E159" s="29" t="s">
        <v>33</v>
      </c>
      <c r="F159" s="117" t="n">
        <v>200</v>
      </c>
      <c r="G159" s="117" t="n">
        <v>0.2</v>
      </c>
      <c r="H159" s="117" t="n">
        <v>0</v>
      </c>
      <c r="I159" s="118" t="n">
        <v>15</v>
      </c>
      <c r="J159" s="117" t="n">
        <v>58</v>
      </c>
      <c r="K159" s="32" t="s">
        <v>34</v>
      </c>
      <c r="L159" s="75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 s="0"/>
      <c r="FG159" s="0"/>
      <c r="FH159" s="0"/>
      <c r="FI159" s="0"/>
      <c r="FJ159" s="0"/>
      <c r="FK159" s="0"/>
      <c r="FL159" s="0"/>
      <c r="FM159" s="0"/>
      <c r="FN159" s="0"/>
      <c r="FO159" s="0"/>
      <c r="FP159" s="0"/>
      <c r="FQ159" s="0"/>
      <c r="FR159" s="0"/>
      <c r="FS159" s="0"/>
      <c r="FT159" s="0"/>
      <c r="FU159" s="0"/>
      <c r="FV159" s="0"/>
      <c r="FW159" s="0"/>
      <c r="FX159" s="0"/>
      <c r="FY159" s="0"/>
      <c r="FZ159" s="0"/>
      <c r="GA159" s="0"/>
      <c r="GB159" s="0"/>
      <c r="GC159" s="0"/>
      <c r="GD159" s="0"/>
      <c r="GE159" s="0"/>
      <c r="GF159" s="0"/>
      <c r="GG159" s="0"/>
      <c r="GH159" s="0"/>
      <c r="GI159" s="0"/>
      <c r="GJ159" s="0"/>
      <c r="GK159" s="0"/>
      <c r="GL159" s="0"/>
      <c r="GM159" s="0"/>
      <c r="GN159" s="0"/>
      <c r="GO159" s="0"/>
      <c r="GP159" s="0"/>
      <c r="GQ159" s="0"/>
      <c r="GR159" s="0"/>
      <c r="GS159" s="0"/>
      <c r="GT159" s="0"/>
      <c r="GU159" s="0"/>
      <c r="GV159" s="0"/>
      <c r="GW159" s="0"/>
      <c r="GX159" s="0"/>
      <c r="GY159" s="0"/>
      <c r="GZ159" s="0"/>
      <c r="HA159" s="0"/>
      <c r="HB159" s="0"/>
      <c r="HC159" s="0"/>
      <c r="HD159" s="0"/>
      <c r="HE159" s="0"/>
      <c r="HF159" s="0"/>
      <c r="HG159" s="0"/>
      <c r="HH159" s="0"/>
      <c r="HI159" s="0"/>
      <c r="HJ159" s="0"/>
      <c r="HK159" s="0"/>
      <c r="HL159" s="0"/>
      <c r="HM159" s="0"/>
      <c r="HN159" s="0"/>
      <c r="HO159" s="0"/>
      <c r="HP159" s="0"/>
      <c r="HQ159" s="0"/>
      <c r="HR159" s="0"/>
      <c r="HS159" s="0"/>
      <c r="HT159" s="0"/>
      <c r="HU159" s="0"/>
      <c r="HV159" s="0"/>
      <c r="HW159" s="0"/>
      <c r="HX159" s="0"/>
      <c r="HY159" s="0"/>
      <c r="HZ159" s="0"/>
      <c r="IA159" s="0"/>
      <c r="IB159" s="0"/>
      <c r="IC159" s="0"/>
      <c r="ID159" s="0"/>
      <c r="IE159" s="0"/>
      <c r="IF159" s="0"/>
      <c r="IG159" s="0"/>
      <c r="IH159" s="0"/>
      <c r="II159" s="0"/>
      <c r="IJ159" s="0"/>
      <c r="IK159" s="0"/>
      <c r="IL159" s="0"/>
      <c r="IM159" s="0"/>
      <c r="IN159" s="0"/>
      <c r="IO159" s="0"/>
      <c r="IP159" s="0"/>
      <c r="IQ159" s="0"/>
      <c r="IR159" s="0"/>
      <c r="IS159" s="0"/>
      <c r="IT159" s="0"/>
      <c r="IU159" s="0"/>
      <c r="IV159" s="0"/>
      <c r="IW159" s="0"/>
    </row>
    <row r="160" customFormat="false" ht="15" hidden="false" customHeight="false" outlineLevel="0" collapsed="false">
      <c r="A160" s="25"/>
      <c r="B160" s="26"/>
      <c r="C160" s="27"/>
      <c r="D160" s="28" t="s">
        <v>35</v>
      </c>
      <c r="E160" s="29" t="s">
        <v>36</v>
      </c>
      <c r="F160" s="117" t="n">
        <v>60</v>
      </c>
      <c r="G160" s="117" t="n">
        <v>4.74</v>
      </c>
      <c r="H160" s="117" t="n">
        <v>0.6</v>
      </c>
      <c r="I160" s="118" t="n">
        <v>28.98</v>
      </c>
      <c r="J160" s="117" t="n">
        <v>142</v>
      </c>
      <c r="K160" s="32" t="s">
        <v>37</v>
      </c>
      <c r="L160" s="75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 s="0"/>
      <c r="FH160" s="0"/>
      <c r="FI160" s="0"/>
      <c r="FJ160" s="0"/>
      <c r="FK160" s="0"/>
      <c r="FL160" s="0"/>
      <c r="FM160" s="0"/>
      <c r="FN160" s="0"/>
      <c r="FO160" s="0"/>
      <c r="FP160" s="0"/>
      <c r="FQ160" s="0"/>
      <c r="FR160" s="0"/>
      <c r="FS160" s="0"/>
      <c r="FT160" s="0"/>
      <c r="FU160" s="0"/>
      <c r="FV160" s="0"/>
      <c r="FW160" s="0"/>
      <c r="FX160" s="0"/>
      <c r="FY160" s="0"/>
      <c r="FZ160" s="0"/>
      <c r="GA160" s="0"/>
      <c r="GB160" s="0"/>
      <c r="GC160" s="0"/>
      <c r="GD160" s="0"/>
      <c r="GE160" s="0"/>
      <c r="GF160" s="0"/>
      <c r="GG160" s="0"/>
      <c r="GH160" s="0"/>
      <c r="GI160" s="0"/>
      <c r="GJ160" s="0"/>
      <c r="GK160" s="0"/>
      <c r="GL160" s="0"/>
      <c r="GM160" s="0"/>
      <c r="GN160" s="0"/>
      <c r="GO160" s="0"/>
      <c r="GP160" s="0"/>
      <c r="GQ160" s="0"/>
      <c r="GR160" s="0"/>
      <c r="GS160" s="0"/>
      <c r="GT160" s="0"/>
      <c r="GU160" s="0"/>
      <c r="GV160" s="0"/>
      <c r="GW160" s="0"/>
      <c r="GX160" s="0"/>
      <c r="GY160" s="0"/>
      <c r="GZ160" s="0"/>
      <c r="HA160" s="0"/>
      <c r="HB160" s="0"/>
      <c r="HC160" s="0"/>
      <c r="HD160" s="0"/>
      <c r="HE160" s="0"/>
      <c r="HF160" s="0"/>
      <c r="HG160" s="0"/>
      <c r="HH160" s="0"/>
      <c r="HI160" s="0"/>
      <c r="HJ160" s="0"/>
      <c r="HK160" s="0"/>
      <c r="HL160" s="0"/>
      <c r="HM160" s="0"/>
      <c r="HN160" s="0"/>
      <c r="HO160" s="0"/>
      <c r="HP160" s="0"/>
      <c r="HQ160" s="0"/>
      <c r="HR160" s="0"/>
      <c r="HS160" s="0"/>
      <c r="HT160" s="0"/>
      <c r="HU160" s="0"/>
      <c r="HV160" s="0"/>
      <c r="HW160" s="0"/>
      <c r="HX160" s="0"/>
      <c r="HY160" s="0"/>
      <c r="HZ160" s="0"/>
      <c r="IA160" s="0"/>
      <c r="IB160" s="0"/>
      <c r="IC160" s="0"/>
      <c r="ID160" s="0"/>
      <c r="IE160" s="0"/>
      <c r="IF160" s="0"/>
      <c r="IG160" s="0"/>
      <c r="IH160" s="0"/>
      <c r="II160" s="0"/>
      <c r="IJ160" s="0"/>
      <c r="IK160" s="0"/>
      <c r="IL160" s="0"/>
      <c r="IM160" s="0"/>
      <c r="IN160" s="0"/>
      <c r="IO160" s="0"/>
      <c r="IP160" s="0"/>
      <c r="IQ160" s="0"/>
      <c r="IR160" s="0"/>
      <c r="IS160" s="0"/>
      <c r="IT160" s="0"/>
      <c r="IU160" s="0"/>
      <c r="IV160" s="0"/>
      <c r="IW160" s="0"/>
    </row>
    <row r="161" customFormat="false" ht="15" hidden="false" customHeight="false" outlineLevel="0" collapsed="false">
      <c r="A161" s="25"/>
      <c r="B161" s="26"/>
      <c r="C161" s="27"/>
      <c r="D161" s="28" t="s">
        <v>29</v>
      </c>
      <c r="E161" s="29" t="s">
        <v>80</v>
      </c>
      <c r="F161" s="117" t="n">
        <v>90</v>
      </c>
      <c r="G161" s="117" t="n">
        <v>10.2</v>
      </c>
      <c r="H161" s="117" t="n">
        <v>11</v>
      </c>
      <c r="I161" s="118" t="n">
        <v>9.8</v>
      </c>
      <c r="J161" s="117" t="n">
        <v>170.8</v>
      </c>
      <c r="K161" s="32" t="s">
        <v>81</v>
      </c>
      <c r="L161" s="75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 s="0"/>
      <c r="FI161" s="0"/>
      <c r="FJ161" s="0"/>
      <c r="FK161" s="0"/>
      <c r="FL161" s="0"/>
      <c r="FM161" s="0"/>
      <c r="FN161" s="0"/>
      <c r="FO161" s="0"/>
      <c r="FP161" s="0"/>
      <c r="FQ161" s="0"/>
      <c r="FR161" s="0"/>
      <c r="FS161" s="0"/>
      <c r="FT161" s="0"/>
      <c r="FU161" s="0"/>
      <c r="FV161" s="0"/>
      <c r="FW161" s="0"/>
      <c r="FX161" s="0"/>
      <c r="FY161" s="0"/>
      <c r="FZ161" s="0"/>
      <c r="GA161" s="0"/>
      <c r="GB161" s="0"/>
      <c r="GC161" s="0"/>
      <c r="GD161" s="0"/>
      <c r="GE161" s="0"/>
      <c r="GF161" s="0"/>
      <c r="GG161" s="0"/>
      <c r="GH161" s="0"/>
      <c r="GI161" s="0"/>
      <c r="GJ161" s="0"/>
      <c r="GK161" s="0"/>
      <c r="GL161" s="0"/>
      <c r="GM161" s="0"/>
      <c r="GN161" s="0"/>
      <c r="GO161" s="0"/>
      <c r="GP161" s="0"/>
      <c r="GQ161" s="0"/>
      <c r="GR161" s="0"/>
      <c r="GS161" s="0"/>
      <c r="GT161" s="0"/>
      <c r="GU161" s="0"/>
      <c r="GV161" s="0"/>
      <c r="GW161" s="0"/>
      <c r="GX161" s="0"/>
      <c r="GY161" s="0"/>
      <c r="GZ161" s="0"/>
      <c r="HA161" s="0"/>
      <c r="HB161" s="0"/>
      <c r="HC161" s="0"/>
      <c r="HD161" s="0"/>
      <c r="HE161" s="0"/>
      <c r="HF161" s="0"/>
      <c r="HG161" s="0"/>
      <c r="HH161" s="0"/>
      <c r="HI161" s="0"/>
      <c r="HJ161" s="0"/>
      <c r="HK161" s="0"/>
      <c r="HL161" s="0"/>
      <c r="HM161" s="0"/>
      <c r="HN161" s="0"/>
      <c r="HO161" s="0"/>
      <c r="HP161" s="0"/>
      <c r="HQ161" s="0"/>
      <c r="HR161" s="0"/>
      <c r="HS161" s="0"/>
      <c r="HT161" s="0"/>
      <c r="HU161" s="0"/>
      <c r="HV161" s="0"/>
      <c r="HW161" s="0"/>
      <c r="HX161" s="0"/>
      <c r="HY161" s="0"/>
      <c r="HZ161" s="0"/>
      <c r="IA161" s="0"/>
      <c r="IB161" s="0"/>
      <c r="IC161" s="0"/>
      <c r="ID161" s="0"/>
      <c r="IE161" s="0"/>
      <c r="IF161" s="0"/>
      <c r="IG161" s="0"/>
      <c r="IH161" s="0"/>
      <c r="II161" s="0"/>
      <c r="IJ161" s="0"/>
      <c r="IK161" s="0"/>
      <c r="IL161" s="0"/>
      <c r="IM161" s="0"/>
      <c r="IN161" s="0"/>
      <c r="IO161" s="0"/>
      <c r="IP161" s="0"/>
      <c r="IQ161" s="0"/>
      <c r="IR161" s="0"/>
      <c r="IS161" s="0"/>
      <c r="IT161" s="0"/>
      <c r="IU161" s="0"/>
      <c r="IV161" s="0"/>
      <c r="IW161" s="0"/>
    </row>
    <row r="162" customFormat="false" ht="15" hidden="false" customHeight="false" outlineLevel="0" collapsed="false">
      <c r="A162" s="25"/>
      <c r="B162" s="26"/>
      <c r="C162" s="27"/>
      <c r="D162" s="34"/>
      <c r="E162" s="35"/>
      <c r="F162" s="36"/>
      <c r="G162" s="37"/>
      <c r="H162" s="37"/>
      <c r="I162" s="38"/>
      <c r="J162" s="37"/>
      <c r="K162" s="107"/>
      <c r="L162" s="75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 s="0"/>
      <c r="FJ162" s="0"/>
      <c r="FK162" s="0"/>
      <c r="FL162" s="0"/>
      <c r="FM162" s="0"/>
      <c r="FN162" s="0"/>
      <c r="FO162" s="0"/>
      <c r="FP162" s="0"/>
      <c r="FQ162" s="0"/>
      <c r="FR162" s="0"/>
      <c r="FS162" s="0"/>
      <c r="FT162" s="0"/>
      <c r="FU162" s="0"/>
      <c r="FV162" s="0"/>
      <c r="FW162" s="0"/>
      <c r="FX162" s="0"/>
      <c r="FY162" s="0"/>
      <c r="FZ162" s="0"/>
      <c r="GA162" s="0"/>
      <c r="GB162" s="0"/>
      <c r="GC162" s="0"/>
      <c r="GD162" s="0"/>
      <c r="GE162" s="0"/>
      <c r="GF162" s="0"/>
      <c r="GG162" s="0"/>
      <c r="GH162" s="0"/>
      <c r="GI162" s="0"/>
      <c r="GJ162" s="0"/>
      <c r="GK162" s="0"/>
      <c r="GL162" s="0"/>
      <c r="GM162" s="0"/>
      <c r="GN162" s="0"/>
      <c r="GO162" s="0"/>
      <c r="GP162" s="0"/>
      <c r="GQ162" s="0"/>
      <c r="GR162" s="0"/>
      <c r="GS162" s="0"/>
      <c r="GT162" s="0"/>
      <c r="GU162" s="0"/>
      <c r="GV162" s="0"/>
      <c r="GW162" s="0"/>
      <c r="GX162" s="0"/>
      <c r="GY162" s="0"/>
      <c r="GZ162" s="0"/>
      <c r="HA162" s="0"/>
      <c r="HB162" s="0"/>
      <c r="HC162" s="0"/>
      <c r="HD162" s="0"/>
      <c r="HE162" s="0"/>
      <c r="HF162" s="0"/>
      <c r="HG162" s="0"/>
      <c r="HH162" s="0"/>
      <c r="HI162" s="0"/>
      <c r="HJ162" s="0"/>
      <c r="HK162" s="0"/>
      <c r="HL162" s="0"/>
      <c r="HM162" s="0"/>
      <c r="HN162" s="0"/>
      <c r="HO162" s="0"/>
      <c r="HP162" s="0"/>
      <c r="HQ162" s="0"/>
      <c r="HR162" s="0"/>
      <c r="HS162" s="0"/>
      <c r="HT162" s="0"/>
      <c r="HU162" s="0"/>
      <c r="HV162" s="0"/>
      <c r="HW162" s="0"/>
      <c r="HX162" s="0"/>
      <c r="HY162" s="0"/>
      <c r="HZ162" s="0"/>
      <c r="IA162" s="0"/>
      <c r="IB162" s="0"/>
      <c r="IC162" s="0"/>
      <c r="ID162" s="0"/>
      <c r="IE162" s="0"/>
      <c r="IF162" s="0"/>
      <c r="IG162" s="0"/>
      <c r="IH162" s="0"/>
      <c r="II162" s="0"/>
      <c r="IJ162" s="0"/>
      <c r="IK162" s="0"/>
      <c r="IL162" s="0"/>
      <c r="IM162" s="0"/>
      <c r="IN162" s="0"/>
      <c r="IO162" s="0"/>
      <c r="IP162" s="0"/>
      <c r="IQ162" s="0"/>
      <c r="IR162" s="0"/>
      <c r="IS162" s="0"/>
      <c r="IT162" s="0"/>
      <c r="IU162" s="0"/>
      <c r="IV162" s="0"/>
      <c r="IW162" s="0"/>
    </row>
    <row r="163" customFormat="false" ht="15" hidden="false" customHeight="false" outlineLevel="0" collapsed="false">
      <c r="A163" s="25"/>
      <c r="B163" s="26"/>
      <c r="C163" s="27"/>
      <c r="D163" s="39"/>
      <c r="E163" s="40"/>
      <c r="F163" s="41"/>
      <c r="G163" s="42"/>
      <c r="H163" s="42"/>
      <c r="I163" s="43"/>
      <c r="J163" s="42"/>
      <c r="K163" s="119"/>
      <c r="L163" s="75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 s="0"/>
      <c r="FK163" s="0"/>
      <c r="FL163" s="0"/>
      <c r="FM163" s="0"/>
      <c r="FN163" s="0"/>
      <c r="FO163" s="0"/>
      <c r="FP163" s="0"/>
      <c r="FQ163" s="0"/>
      <c r="FR163" s="0"/>
      <c r="FS163" s="0"/>
      <c r="FT163" s="0"/>
      <c r="FU163" s="0"/>
      <c r="FV163" s="0"/>
      <c r="FW163" s="0"/>
      <c r="FX163" s="0"/>
      <c r="FY163" s="0"/>
      <c r="FZ163" s="0"/>
      <c r="GA163" s="0"/>
      <c r="GB163" s="0"/>
      <c r="GC163" s="0"/>
      <c r="GD163" s="0"/>
      <c r="GE163" s="0"/>
      <c r="GF163" s="0"/>
      <c r="GG163" s="0"/>
      <c r="GH163" s="0"/>
      <c r="GI163" s="0"/>
      <c r="GJ163" s="0"/>
      <c r="GK163" s="0"/>
      <c r="GL163" s="0"/>
      <c r="GM163" s="0"/>
      <c r="GN163" s="0"/>
      <c r="GO163" s="0"/>
      <c r="GP163" s="0"/>
      <c r="GQ163" s="0"/>
      <c r="GR163" s="0"/>
      <c r="GS163" s="0"/>
      <c r="GT163" s="0"/>
      <c r="GU163" s="0"/>
      <c r="GV163" s="0"/>
      <c r="GW163" s="0"/>
      <c r="GX163" s="0"/>
      <c r="GY163" s="0"/>
      <c r="GZ163" s="0"/>
      <c r="HA163" s="0"/>
      <c r="HB163" s="0"/>
      <c r="HC163" s="0"/>
      <c r="HD163" s="0"/>
      <c r="HE163" s="0"/>
      <c r="HF163" s="0"/>
      <c r="HG163" s="0"/>
      <c r="HH163" s="0"/>
      <c r="HI163" s="0"/>
      <c r="HJ163" s="0"/>
      <c r="HK163" s="0"/>
      <c r="HL163" s="0"/>
      <c r="HM163" s="0"/>
      <c r="HN163" s="0"/>
      <c r="HO163" s="0"/>
      <c r="HP163" s="0"/>
      <c r="HQ163" s="0"/>
      <c r="HR163" s="0"/>
      <c r="HS163" s="0"/>
      <c r="HT163" s="0"/>
      <c r="HU163" s="0"/>
      <c r="HV163" s="0"/>
      <c r="HW163" s="0"/>
      <c r="HX163" s="0"/>
      <c r="HY163" s="0"/>
      <c r="HZ163" s="0"/>
      <c r="IA163" s="0"/>
      <c r="IB163" s="0"/>
      <c r="IC163" s="0"/>
      <c r="ID163" s="0"/>
      <c r="IE163" s="0"/>
      <c r="IF163" s="0"/>
      <c r="IG163" s="0"/>
      <c r="IH163" s="0"/>
      <c r="II163" s="0"/>
      <c r="IJ163" s="0"/>
      <c r="IK163" s="0"/>
      <c r="IL163" s="0"/>
      <c r="IM163" s="0"/>
      <c r="IN163" s="0"/>
      <c r="IO163" s="0"/>
      <c r="IP163" s="0"/>
      <c r="IQ163" s="0"/>
      <c r="IR163" s="0"/>
      <c r="IS163" s="0"/>
      <c r="IT163" s="0"/>
      <c r="IU163" s="0"/>
      <c r="IV163" s="0"/>
      <c r="IW163" s="0"/>
    </row>
    <row r="164" customFormat="false" ht="15" hidden="false" customHeight="false" outlineLevel="0" collapsed="false">
      <c r="A164" s="25"/>
      <c r="B164" s="26"/>
      <c r="C164" s="27"/>
      <c r="D164" s="39"/>
      <c r="E164" s="44"/>
      <c r="F164" s="124"/>
      <c r="G164" s="45"/>
      <c r="H164" s="45"/>
      <c r="I164" s="45"/>
      <c r="J164" s="45"/>
      <c r="K164" s="79"/>
      <c r="L164" s="75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 s="0"/>
      <c r="FL164" s="0"/>
      <c r="FM164" s="0"/>
      <c r="FN164" s="0"/>
      <c r="FO164" s="0"/>
      <c r="FP164" s="0"/>
      <c r="FQ164" s="0"/>
      <c r="FR164" s="0"/>
      <c r="FS164" s="0"/>
      <c r="FT164" s="0"/>
      <c r="FU164" s="0"/>
      <c r="FV164" s="0"/>
      <c r="FW164" s="0"/>
      <c r="FX164" s="0"/>
      <c r="FY164" s="0"/>
      <c r="FZ164" s="0"/>
      <c r="GA164" s="0"/>
      <c r="GB164" s="0"/>
      <c r="GC164" s="0"/>
      <c r="GD164" s="0"/>
      <c r="GE164" s="0"/>
      <c r="GF164" s="0"/>
      <c r="GG164" s="0"/>
      <c r="GH164" s="0"/>
      <c r="GI164" s="0"/>
      <c r="GJ164" s="0"/>
      <c r="GK164" s="0"/>
      <c r="GL164" s="0"/>
      <c r="GM164" s="0"/>
      <c r="GN164" s="0"/>
      <c r="GO164" s="0"/>
      <c r="GP164" s="0"/>
      <c r="GQ164" s="0"/>
      <c r="GR164" s="0"/>
      <c r="GS164" s="0"/>
      <c r="GT164" s="0"/>
      <c r="GU164" s="0"/>
      <c r="GV164" s="0"/>
      <c r="GW164" s="0"/>
      <c r="GX164" s="0"/>
      <c r="GY164" s="0"/>
      <c r="GZ164" s="0"/>
      <c r="HA164" s="0"/>
      <c r="HB164" s="0"/>
      <c r="HC164" s="0"/>
      <c r="HD164" s="0"/>
      <c r="HE164" s="0"/>
      <c r="HF164" s="0"/>
      <c r="HG164" s="0"/>
      <c r="HH164" s="0"/>
      <c r="HI164" s="0"/>
      <c r="HJ164" s="0"/>
      <c r="HK164" s="0"/>
      <c r="HL164" s="0"/>
      <c r="HM164" s="0"/>
      <c r="HN164" s="0"/>
      <c r="HO164" s="0"/>
      <c r="HP164" s="0"/>
      <c r="HQ164" s="0"/>
      <c r="HR164" s="0"/>
      <c r="HS164" s="0"/>
      <c r="HT164" s="0"/>
      <c r="HU164" s="0"/>
      <c r="HV164" s="0"/>
      <c r="HW164" s="0"/>
      <c r="HX164" s="0"/>
      <c r="HY164" s="0"/>
      <c r="HZ164" s="0"/>
      <c r="IA164" s="0"/>
      <c r="IB164" s="0"/>
      <c r="IC164" s="0"/>
      <c r="ID164" s="0"/>
      <c r="IE164" s="0"/>
      <c r="IF164" s="0"/>
      <c r="IG164" s="0"/>
      <c r="IH164" s="0"/>
      <c r="II164" s="0"/>
      <c r="IJ164" s="0"/>
      <c r="IK164" s="0"/>
      <c r="IL164" s="0"/>
      <c r="IM164" s="0"/>
      <c r="IN164" s="0"/>
      <c r="IO164" s="0"/>
      <c r="IP164" s="0"/>
      <c r="IQ164" s="0"/>
      <c r="IR164" s="0"/>
      <c r="IS164" s="0"/>
      <c r="IT164" s="0"/>
      <c r="IU164" s="0"/>
      <c r="IV164" s="0"/>
      <c r="IW164" s="0"/>
    </row>
    <row r="165" s="2" customFormat="true" ht="15" hidden="false" customHeight="false" outlineLevel="0" collapsed="false">
      <c r="A165" s="110"/>
      <c r="B165" s="111"/>
      <c r="C165" s="112"/>
      <c r="D165" s="113" t="s">
        <v>41</v>
      </c>
      <c r="E165" s="86"/>
      <c r="F165" s="104" t="n">
        <f aca="false">SUM(F158:F164)</f>
        <v>500</v>
      </c>
      <c r="G165" s="105" t="n">
        <f aca="false">SUM(G158:G164)</f>
        <v>20.24</v>
      </c>
      <c r="H165" s="105" t="n">
        <f aca="false">SUM(H158:H164)</f>
        <v>20.75</v>
      </c>
      <c r="I165" s="105" t="n">
        <f aca="false">SUM(I158:I164)</f>
        <v>87.98</v>
      </c>
      <c r="J165" s="105" t="n">
        <f aca="false">SUM(J158:J164)</f>
        <v>615.3</v>
      </c>
      <c r="K165" s="93"/>
      <c r="L165" s="105" t="n">
        <v>101.76</v>
      </c>
    </row>
    <row r="166" customFormat="false" ht="15" hidden="false" customHeight="false" outlineLevel="0" collapsed="false">
      <c r="A166" s="57" t="n">
        <f aca="false">A158</f>
        <v>2</v>
      </c>
      <c r="B166" s="58" t="n">
        <f aca="false">B158</f>
        <v>4</v>
      </c>
      <c r="C166" s="59" t="s">
        <v>42</v>
      </c>
      <c r="D166" s="28" t="s">
        <v>38</v>
      </c>
      <c r="E166" s="60"/>
      <c r="F166" s="61"/>
      <c r="G166" s="61"/>
      <c r="H166" s="61"/>
      <c r="I166" s="61"/>
      <c r="J166" s="61"/>
      <c r="K166" s="62"/>
      <c r="L166" s="61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 s="0"/>
      <c r="FN166" s="0"/>
      <c r="FO166" s="0"/>
      <c r="FP166" s="0"/>
      <c r="FQ166" s="0"/>
      <c r="FR166" s="0"/>
      <c r="FS166" s="0"/>
      <c r="FT166" s="0"/>
      <c r="FU166" s="0"/>
      <c r="FV166" s="0"/>
      <c r="FW166" s="0"/>
      <c r="FX166" s="0"/>
      <c r="FY166" s="0"/>
      <c r="FZ166" s="0"/>
      <c r="GA166" s="0"/>
      <c r="GB166" s="0"/>
      <c r="GC166" s="0"/>
      <c r="GD166" s="0"/>
      <c r="GE166" s="0"/>
      <c r="GF166" s="0"/>
      <c r="GG166" s="0"/>
      <c r="GH166" s="0"/>
      <c r="GI166" s="0"/>
      <c r="GJ166" s="0"/>
      <c r="GK166" s="0"/>
      <c r="GL166" s="0"/>
      <c r="GM166" s="0"/>
      <c r="GN166" s="0"/>
      <c r="GO166" s="0"/>
      <c r="GP166" s="0"/>
      <c r="GQ166" s="0"/>
      <c r="GR166" s="0"/>
      <c r="GS166" s="0"/>
      <c r="GT166" s="0"/>
      <c r="GU166" s="0"/>
      <c r="GV166" s="0"/>
      <c r="GW166" s="0"/>
      <c r="GX166" s="0"/>
      <c r="GY166" s="0"/>
      <c r="GZ166" s="0"/>
      <c r="HA166" s="0"/>
      <c r="HB166" s="0"/>
      <c r="HC166" s="0"/>
      <c r="HD166" s="0"/>
      <c r="HE166" s="0"/>
      <c r="HF166" s="0"/>
      <c r="HG166" s="0"/>
      <c r="HH166" s="0"/>
      <c r="HI166" s="0"/>
      <c r="HJ166" s="0"/>
      <c r="HK166" s="0"/>
      <c r="HL166" s="0"/>
      <c r="HM166" s="0"/>
      <c r="HN166" s="0"/>
      <c r="HO166" s="0"/>
      <c r="HP166" s="0"/>
      <c r="HQ166" s="0"/>
      <c r="HR166" s="0"/>
      <c r="HS166" s="0"/>
      <c r="HT166" s="0"/>
      <c r="HU166" s="0"/>
      <c r="HV166" s="0"/>
      <c r="HW166" s="0"/>
      <c r="HX166" s="0"/>
      <c r="HY166" s="0"/>
      <c r="HZ166" s="0"/>
      <c r="IA166" s="0"/>
      <c r="IB166" s="0"/>
      <c r="IC166" s="0"/>
      <c r="ID166" s="0"/>
      <c r="IE166" s="0"/>
      <c r="IF166" s="0"/>
      <c r="IG166" s="0"/>
      <c r="IH166" s="0"/>
      <c r="II166" s="0"/>
      <c r="IJ166" s="0"/>
      <c r="IK166" s="0"/>
      <c r="IL166" s="0"/>
      <c r="IM166" s="0"/>
      <c r="IN166" s="0"/>
      <c r="IO166" s="0"/>
      <c r="IP166" s="0"/>
      <c r="IQ166" s="0"/>
      <c r="IR166" s="0"/>
      <c r="IS166" s="0"/>
      <c r="IT166" s="0"/>
      <c r="IU166" s="0"/>
      <c r="IV166" s="0"/>
      <c r="IW166" s="0"/>
    </row>
    <row r="167" customFormat="false" ht="15" hidden="false" customHeight="false" outlineLevel="0" collapsed="false">
      <c r="A167" s="25"/>
      <c r="B167" s="26"/>
      <c r="C167" s="27"/>
      <c r="D167" s="28" t="s">
        <v>43</v>
      </c>
      <c r="E167" s="60"/>
      <c r="F167" s="61"/>
      <c r="G167" s="61"/>
      <c r="H167" s="61"/>
      <c r="I167" s="61"/>
      <c r="J167" s="61"/>
      <c r="K167" s="62"/>
      <c r="L167" s="61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 s="0"/>
      <c r="FO167" s="0"/>
      <c r="FP167" s="0"/>
      <c r="FQ167" s="0"/>
      <c r="FR167" s="0"/>
      <c r="FS167" s="0"/>
      <c r="FT167" s="0"/>
      <c r="FU167" s="0"/>
      <c r="FV167" s="0"/>
      <c r="FW167" s="0"/>
      <c r="FX167" s="0"/>
      <c r="FY167" s="0"/>
      <c r="FZ167" s="0"/>
      <c r="GA167" s="0"/>
      <c r="GB167" s="0"/>
      <c r="GC167" s="0"/>
      <c r="GD167" s="0"/>
      <c r="GE167" s="0"/>
      <c r="GF167" s="0"/>
      <c r="GG167" s="0"/>
      <c r="GH167" s="0"/>
      <c r="GI167" s="0"/>
      <c r="GJ167" s="0"/>
      <c r="GK167" s="0"/>
      <c r="GL167" s="0"/>
      <c r="GM167" s="0"/>
      <c r="GN167" s="0"/>
      <c r="GO167" s="0"/>
      <c r="GP167" s="0"/>
      <c r="GQ167" s="0"/>
      <c r="GR167" s="0"/>
      <c r="GS167" s="0"/>
      <c r="GT167" s="0"/>
      <c r="GU167" s="0"/>
      <c r="GV167" s="0"/>
      <c r="GW167" s="0"/>
      <c r="GX167" s="0"/>
      <c r="GY167" s="0"/>
      <c r="GZ167" s="0"/>
      <c r="HA167" s="0"/>
      <c r="HB167" s="0"/>
      <c r="HC167" s="0"/>
      <c r="HD167" s="0"/>
      <c r="HE167" s="0"/>
      <c r="HF167" s="0"/>
      <c r="HG167" s="0"/>
      <c r="HH167" s="0"/>
      <c r="HI167" s="0"/>
      <c r="HJ167" s="0"/>
      <c r="HK167" s="0"/>
      <c r="HL167" s="0"/>
      <c r="HM167" s="0"/>
      <c r="HN167" s="0"/>
      <c r="HO167" s="0"/>
      <c r="HP167" s="0"/>
      <c r="HQ167" s="0"/>
      <c r="HR167" s="0"/>
      <c r="HS167" s="0"/>
      <c r="HT167" s="0"/>
      <c r="HU167" s="0"/>
      <c r="HV167" s="0"/>
      <c r="HW167" s="0"/>
      <c r="HX167" s="0"/>
      <c r="HY167" s="0"/>
      <c r="HZ167" s="0"/>
      <c r="IA167" s="0"/>
      <c r="IB167" s="0"/>
      <c r="IC167" s="0"/>
      <c r="ID167" s="0"/>
      <c r="IE167" s="0"/>
      <c r="IF167" s="0"/>
      <c r="IG167" s="0"/>
      <c r="IH167" s="0"/>
      <c r="II167" s="0"/>
      <c r="IJ167" s="0"/>
      <c r="IK167" s="0"/>
      <c r="IL167" s="0"/>
      <c r="IM167" s="0"/>
      <c r="IN167" s="0"/>
      <c r="IO167" s="0"/>
      <c r="IP167" s="0"/>
      <c r="IQ167" s="0"/>
      <c r="IR167" s="0"/>
      <c r="IS167" s="0"/>
      <c r="IT167" s="0"/>
      <c r="IU167" s="0"/>
      <c r="IV167" s="0"/>
      <c r="IW167" s="0"/>
    </row>
    <row r="168" customFormat="false" ht="15" hidden="false" customHeight="false" outlineLevel="0" collapsed="false">
      <c r="A168" s="25"/>
      <c r="B168" s="26"/>
      <c r="C168" s="27"/>
      <c r="D168" s="28" t="s">
        <v>44</v>
      </c>
      <c r="E168" s="60"/>
      <c r="F168" s="61"/>
      <c r="G168" s="61"/>
      <c r="H168" s="61"/>
      <c r="I168" s="61"/>
      <c r="J168" s="61"/>
      <c r="K168" s="62"/>
      <c r="L168" s="61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 s="0"/>
      <c r="FP168" s="0"/>
      <c r="FQ168" s="0"/>
      <c r="FR168" s="0"/>
      <c r="FS168" s="0"/>
      <c r="FT168" s="0"/>
      <c r="FU168" s="0"/>
      <c r="FV168" s="0"/>
      <c r="FW168" s="0"/>
      <c r="FX168" s="0"/>
      <c r="FY168" s="0"/>
      <c r="FZ168" s="0"/>
      <c r="GA168" s="0"/>
      <c r="GB168" s="0"/>
      <c r="GC168" s="0"/>
      <c r="GD168" s="0"/>
      <c r="GE168" s="0"/>
      <c r="GF168" s="0"/>
      <c r="GG168" s="0"/>
      <c r="GH168" s="0"/>
      <c r="GI168" s="0"/>
      <c r="GJ168" s="0"/>
      <c r="GK168" s="0"/>
      <c r="GL168" s="0"/>
      <c r="GM168" s="0"/>
      <c r="GN168" s="0"/>
      <c r="GO168" s="0"/>
      <c r="GP168" s="0"/>
      <c r="GQ168" s="0"/>
      <c r="GR168" s="0"/>
      <c r="GS168" s="0"/>
      <c r="GT168" s="0"/>
      <c r="GU168" s="0"/>
      <c r="GV168" s="0"/>
      <c r="GW168" s="0"/>
      <c r="GX168" s="0"/>
      <c r="GY168" s="0"/>
      <c r="GZ168" s="0"/>
      <c r="HA168" s="0"/>
      <c r="HB168" s="0"/>
      <c r="HC168" s="0"/>
      <c r="HD168" s="0"/>
      <c r="HE168" s="0"/>
      <c r="HF168" s="0"/>
      <c r="HG168" s="0"/>
      <c r="HH168" s="0"/>
      <c r="HI168" s="0"/>
      <c r="HJ168" s="0"/>
      <c r="HK168" s="0"/>
      <c r="HL168" s="0"/>
      <c r="HM168" s="0"/>
      <c r="HN168" s="0"/>
      <c r="HO168" s="0"/>
      <c r="HP168" s="0"/>
      <c r="HQ168" s="0"/>
      <c r="HR168" s="0"/>
      <c r="HS168" s="0"/>
      <c r="HT168" s="0"/>
      <c r="HU168" s="0"/>
      <c r="HV168" s="0"/>
      <c r="HW168" s="0"/>
      <c r="HX168" s="0"/>
      <c r="HY168" s="0"/>
      <c r="HZ168" s="0"/>
      <c r="IA168" s="0"/>
      <c r="IB168" s="0"/>
      <c r="IC168" s="0"/>
      <c r="ID168" s="0"/>
      <c r="IE168" s="0"/>
      <c r="IF168" s="0"/>
      <c r="IG168" s="0"/>
      <c r="IH168" s="0"/>
      <c r="II168" s="0"/>
      <c r="IJ168" s="0"/>
      <c r="IK168" s="0"/>
      <c r="IL168" s="0"/>
      <c r="IM168" s="0"/>
      <c r="IN168" s="0"/>
      <c r="IO168" s="0"/>
      <c r="IP168" s="0"/>
      <c r="IQ168" s="0"/>
      <c r="IR168" s="0"/>
      <c r="IS168" s="0"/>
      <c r="IT168" s="0"/>
      <c r="IU168" s="0"/>
      <c r="IV168" s="0"/>
      <c r="IW168" s="0"/>
    </row>
    <row r="169" customFormat="false" ht="15" hidden="false" customHeight="false" outlineLevel="0" collapsed="false">
      <c r="A169" s="25"/>
      <c r="B169" s="26"/>
      <c r="C169" s="27"/>
      <c r="D169" s="28" t="s">
        <v>45</v>
      </c>
      <c r="E169" s="60"/>
      <c r="F169" s="61"/>
      <c r="G169" s="61"/>
      <c r="H169" s="61"/>
      <c r="I169" s="61"/>
      <c r="J169" s="61"/>
      <c r="K169" s="62"/>
      <c r="L169" s="61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 s="0"/>
      <c r="FQ169" s="0"/>
      <c r="FR169" s="0"/>
      <c r="FS169" s="0"/>
      <c r="FT169" s="0"/>
      <c r="FU169" s="0"/>
      <c r="FV169" s="0"/>
      <c r="FW169" s="0"/>
      <c r="FX169" s="0"/>
      <c r="FY169" s="0"/>
      <c r="FZ169" s="0"/>
      <c r="GA169" s="0"/>
      <c r="GB169" s="0"/>
      <c r="GC169" s="0"/>
      <c r="GD169" s="0"/>
      <c r="GE169" s="0"/>
      <c r="GF169" s="0"/>
      <c r="GG169" s="0"/>
      <c r="GH169" s="0"/>
      <c r="GI169" s="0"/>
      <c r="GJ169" s="0"/>
      <c r="GK169" s="0"/>
      <c r="GL169" s="0"/>
      <c r="GM169" s="0"/>
      <c r="GN169" s="0"/>
      <c r="GO169" s="0"/>
      <c r="GP169" s="0"/>
      <c r="GQ169" s="0"/>
      <c r="GR169" s="0"/>
      <c r="GS169" s="0"/>
      <c r="GT169" s="0"/>
      <c r="GU169" s="0"/>
      <c r="GV169" s="0"/>
      <c r="GW169" s="0"/>
      <c r="GX169" s="0"/>
      <c r="GY169" s="0"/>
      <c r="GZ169" s="0"/>
      <c r="HA169" s="0"/>
      <c r="HB169" s="0"/>
      <c r="HC169" s="0"/>
      <c r="HD169" s="0"/>
      <c r="HE169" s="0"/>
      <c r="HF169" s="0"/>
      <c r="HG169" s="0"/>
      <c r="HH169" s="0"/>
      <c r="HI169" s="0"/>
      <c r="HJ169" s="0"/>
      <c r="HK169" s="0"/>
      <c r="HL169" s="0"/>
      <c r="HM169" s="0"/>
      <c r="HN169" s="0"/>
      <c r="HO169" s="0"/>
      <c r="HP169" s="0"/>
      <c r="HQ169" s="0"/>
      <c r="HR169" s="0"/>
      <c r="HS169" s="0"/>
      <c r="HT169" s="0"/>
      <c r="HU169" s="0"/>
      <c r="HV169" s="0"/>
      <c r="HW169" s="0"/>
      <c r="HX169" s="0"/>
      <c r="HY169" s="0"/>
      <c r="HZ169" s="0"/>
      <c r="IA169" s="0"/>
      <c r="IB169" s="0"/>
      <c r="IC169" s="0"/>
      <c r="ID169" s="0"/>
      <c r="IE169" s="0"/>
      <c r="IF169" s="0"/>
      <c r="IG169" s="0"/>
      <c r="IH169" s="0"/>
      <c r="II169" s="0"/>
      <c r="IJ169" s="0"/>
      <c r="IK169" s="0"/>
      <c r="IL169" s="0"/>
      <c r="IM169" s="0"/>
      <c r="IN169" s="0"/>
      <c r="IO169" s="0"/>
      <c r="IP169" s="0"/>
      <c r="IQ169" s="0"/>
      <c r="IR169" s="0"/>
      <c r="IS169" s="0"/>
      <c r="IT169" s="0"/>
      <c r="IU169" s="0"/>
      <c r="IV169" s="0"/>
      <c r="IW169" s="0"/>
    </row>
    <row r="170" customFormat="false" ht="15" hidden="false" customHeight="false" outlineLevel="0" collapsed="false">
      <c r="A170" s="25"/>
      <c r="B170" s="26"/>
      <c r="C170" s="27"/>
      <c r="D170" s="28" t="s">
        <v>46</v>
      </c>
      <c r="E170" s="60"/>
      <c r="F170" s="61"/>
      <c r="G170" s="61"/>
      <c r="H170" s="61"/>
      <c r="I170" s="61"/>
      <c r="J170" s="61"/>
      <c r="K170" s="62"/>
      <c r="L170" s="61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 s="0"/>
      <c r="FR170" s="0"/>
      <c r="FS170" s="0"/>
      <c r="FT170" s="0"/>
      <c r="FU170" s="0"/>
      <c r="FV170" s="0"/>
      <c r="FW170" s="0"/>
      <c r="FX170" s="0"/>
      <c r="FY170" s="0"/>
      <c r="FZ170" s="0"/>
      <c r="GA170" s="0"/>
      <c r="GB170" s="0"/>
      <c r="GC170" s="0"/>
      <c r="GD170" s="0"/>
      <c r="GE170" s="0"/>
      <c r="GF170" s="0"/>
      <c r="GG170" s="0"/>
      <c r="GH170" s="0"/>
      <c r="GI170" s="0"/>
      <c r="GJ170" s="0"/>
      <c r="GK170" s="0"/>
      <c r="GL170" s="0"/>
      <c r="GM170" s="0"/>
      <c r="GN170" s="0"/>
      <c r="GO170" s="0"/>
      <c r="GP170" s="0"/>
      <c r="GQ170" s="0"/>
      <c r="GR170" s="0"/>
      <c r="GS170" s="0"/>
      <c r="GT170" s="0"/>
      <c r="GU170" s="0"/>
      <c r="GV170" s="0"/>
      <c r="GW170" s="0"/>
      <c r="GX170" s="0"/>
      <c r="GY170" s="0"/>
      <c r="GZ170" s="0"/>
      <c r="HA170" s="0"/>
      <c r="HB170" s="0"/>
      <c r="HC170" s="0"/>
      <c r="HD170" s="0"/>
      <c r="HE170" s="0"/>
      <c r="HF170" s="0"/>
      <c r="HG170" s="0"/>
      <c r="HH170" s="0"/>
      <c r="HI170" s="0"/>
      <c r="HJ170" s="0"/>
      <c r="HK170" s="0"/>
      <c r="HL170" s="0"/>
      <c r="HM170" s="0"/>
      <c r="HN170" s="0"/>
      <c r="HO170" s="0"/>
      <c r="HP170" s="0"/>
      <c r="HQ170" s="0"/>
      <c r="HR170" s="0"/>
      <c r="HS170" s="0"/>
      <c r="HT170" s="0"/>
      <c r="HU170" s="0"/>
      <c r="HV170" s="0"/>
      <c r="HW170" s="0"/>
      <c r="HX170" s="0"/>
      <c r="HY170" s="0"/>
      <c r="HZ170" s="0"/>
      <c r="IA170" s="0"/>
      <c r="IB170" s="0"/>
      <c r="IC170" s="0"/>
      <c r="ID170" s="0"/>
      <c r="IE170" s="0"/>
      <c r="IF170" s="0"/>
      <c r="IG170" s="0"/>
      <c r="IH170" s="0"/>
      <c r="II170" s="0"/>
      <c r="IJ170" s="0"/>
      <c r="IK170" s="0"/>
      <c r="IL170" s="0"/>
      <c r="IM170" s="0"/>
      <c r="IN170" s="0"/>
      <c r="IO170" s="0"/>
      <c r="IP170" s="0"/>
      <c r="IQ170" s="0"/>
      <c r="IR170" s="0"/>
      <c r="IS170" s="0"/>
      <c r="IT170" s="0"/>
      <c r="IU170" s="0"/>
      <c r="IV170" s="0"/>
      <c r="IW170" s="0"/>
    </row>
    <row r="171" customFormat="false" ht="15" hidden="false" customHeight="false" outlineLevel="0" collapsed="false">
      <c r="A171" s="25"/>
      <c r="B171" s="26"/>
      <c r="C171" s="27"/>
      <c r="D171" s="28" t="s">
        <v>47</v>
      </c>
      <c r="E171" s="60"/>
      <c r="F171" s="61"/>
      <c r="G171" s="61"/>
      <c r="H171" s="61"/>
      <c r="I171" s="61"/>
      <c r="J171" s="61"/>
      <c r="K171" s="62"/>
      <c r="L171" s="61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 s="0"/>
      <c r="FS171" s="0"/>
      <c r="FT171" s="0"/>
      <c r="FU171" s="0"/>
      <c r="FV171" s="0"/>
      <c r="FW171" s="0"/>
      <c r="FX171" s="0"/>
      <c r="FY171" s="0"/>
      <c r="FZ171" s="0"/>
      <c r="GA171" s="0"/>
      <c r="GB171" s="0"/>
      <c r="GC171" s="0"/>
      <c r="GD171" s="0"/>
      <c r="GE171" s="0"/>
      <c r="GF171" s="0"/>
      <c r="GG171" s="0"/>
      <c r="GH171" s="0"/>
      <c r="GI171" s="0"/>
      <c r="GJ171" s="0"/>
      <c r="GK171" s="0"/>
      <c r="GL171" s="0"/>
      <c r="GM171" s="0"/>
      <c r="GN171" s="0"/>
      <c r="GO171" s="0"/>
      <c r="GP171" s="0"/>
      <c r="GQ171" s="0"/>
      <c r="GR171" s="0"/>
      <c r="GS171" s="0"/>
      <c r="GT171" s="0"/>
      <c r="GU171" s="0"/>
      <c r="GV171" s="0"/>
      <c r="GW171" s="0"/>
      <c r="GX171" s="0"/>
      <c r="GY171" s="0"/>
      <c r="GZ171" s="0"/>
      <c r="HA171" s="0"/>
      <c r="HB171" s="0"/>
      <c r="HC171" s="0"/>
      <c r="HD171" s="0"/>
      <c r="HE171" s="0"/>
      <c r="HF171" s="0"/>
      <c r="HG171" s="0"/>
      <c r="HH171" s="0"/>
      <c r="HI171" s="0"/>
      <c r="HJ171" s="0"/>
      <c r="HK171" s="0"/>
      <c r="HL171" s="0"/>
      <c r="HM171" s="0"/>
      <c r="HN171" s="0"/>
      <c r="HO171" s="0"/>
      <c r="HP171" s="0"/>
      <c r="HQ171" s="0"/>
      <c r="HR171" s="0"/>
      <c r="HS171" s="0"/>
      <c r="HT171" s="0"/>
      <c r="HU171" s="0"/>
      <c r="HV171" s="0"/>
      <c r="HW171" s="0"/>
      <c r="HX171" s="0"/>
      <c r="HY171" s="0"/>
      <c r="HZ171" s="0"/>
      <c r="IA171" s="0"/>
      <c r="IB171" s="0"/>
      <c r="IC171" s="0"/>
      <c r="ID171" s="0"/>
      <c r="IE171" s="0"/>
      <c r="IF171" s="0"/>
      <c r="IG171" s="0"/>
      <c r="IH171" s="0"/>
      <c r="II171" s="0"/>
      <c r="IJ171" s="0"/>
      <c r="IK171" s="0"/>
      <c r="IL171" s="0"/>
      <c r="IM171" s="0"/>
      <c r="IN171" s="0"/>
      <c r="IO171" s="0"/>
      <c r="IP171" s="0"/>
      <c r="IQ171" s="0"/>
      <c r="IR171" s="0"/>
      <c r="IS171" s="0"/>
      <c r="IT171" s="0"/>
      <c r="IU171" s="0"/>
      <c r="IV171" s="0"/>
      <c r="IW171" s="0"/>
    </row>
    <row r="172" customFormat="false" ht="15" hidden="false" customHeight="false" outlineLevel="0" collapsed="false">
      <c r="A172" s="25"/>
      <c r="B172" s="26"/>
      <c r="C172" s="27"/>
      <c r="D172" s="28" t="s">
        <v>48</v>
      </c>
      <c r="E172" s="60"/>
      <c r="F172" s="61"/>
      <c r="G172" s="61"/>
      <c r="H172" s="61"/>
      <c r="I172" s="61"/>
      <c r="J172" s="61"/>
      <c r="K172" s="62"/>
      <c r="L172" s="61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 s="0"/>
      <c r="FT172" s="0"/>
      <c r="FU172" s="0"/>
      <c r="FV172" s="0"/>
      <c r="FW172" s="0"/>
      <c r="FX172" s="0"/>
      <c r="FY172" s="0"/>
      <c r="FZ172" s="0"/>
      <c r="GA172" s="0"/>
      <c r="GB172" s="0"/>
      <c r="GC172" s="0"/>
      <c r="GD172" s="0"/>
      <c r="GE172" s="0"/>
      <c r="GF172" s="0"/>
      <c r="GG172" s="0"/>
      <c r="GH172" s="0"/>
      <c r="GI172" s="0"/>
      <c r="GJ172" s="0"/>
      <c r="GK172" s="0"/>
      <c r="GL172" s="0"/>
      <c r="GM172" s="0"/>
      <c r="GN172" s="0"/>
      <c r="GO172" s="0"/>
      <c r="GP172" s="0"/>
      <c r="GQ172" s="0"/>
      <c r="GR172" s="0"/>
      <c r="GS172" s="0"/>
      <c r="GT172" s="0"/>
      <c r="GU172" s="0"/>
      <c r="GV172" s="0"/>
      <c r="GW172" s="0"/>
      <c r="GX172" s="0"/>
      <c r="GY172" s="0"/>
      <c r="GZ172" s="0"/>
      <c r="HA172" s="0"/>
      <c r="HB172" s="0"/>
      <c r="HC172" s="0"/>
      <c r="HD172" s="0"/>
      <c r="HE172" s="0"/>
      <c r="HF172" s="0"/>
      <c r="HG172" s="0"/>
      <c r="HH172" s="0"/>
      <c r="HI172" s="0"/>
      <c r="HJ172" s="0"/>
      <c r="HK172" s="0"/>
      <c r="HL172" s="0"/>
      <c r="HM172" s="0"/>
      <c r="HN172" s="0"/>
      <c r="HO172" s="0"/>
      <c r="HP172" s="0"/>
      <c r="HQ172" s="0"/>
      <c r="HR172" s="0"/>
      <c r="HS172" s="0"/>
      <c r="HT172" s="0"/>
      <c r="HU172" s="0"/>
      <c r="HV172" s="0"/>
      <c r="HW172" s="0"/>
      <c r="HX172" s="0"/>
      <c r="HY172" s="0"/>
      <c r="HZ172" s="0"/>
      <c r="IA172" s="0"/>
      <c r="IB172" s="0"/>
      <c r="IC172" s="0"/>
      <c r="ID172" s="0"/>
      <c r="IE172" s="0"/>
      <c r="IF172" s="0"/>
      <c r="IG172" s="0"/>
      <c r="IH172" s="0"/>
      <c r="II172" s="0"/>
      <c r="IJ172" s="0"/>
      <c r="IK172" s="0"/>
      <c r="IL172" s="0"/>
      <c r="IM172" s="0"/>
      <c r="IN172" s="0"/>
      <c r="IO172" s="0"/>
      <c r="IP172" s="0"/>
      <c r="IQ172" s="0"/>
      <c r="IR172" s="0"/>
      <c r="IS172" s="0"/>
      <c r="IT172" s="0"/>
      <c r="IU172" s="0"/>
      <c r="IV172" s="0"/>
      <c r="IW172" s="0"/>
    </row>
    <row r="173" customFormat="false" ht="15" hidden="false" customHeight="false" outlineLevel="0" collapsed="false">
      <c r="A173" s="25"/>
      <c r="B173" s="26"/>
      <c r="C173" s="27"/>
      <c r="D173" s="32"/>
      <c r="E173" s="60"/>
      <c r="F173" s="61"/>
      <c r="G173" s="61"/>
      <c r="H173" s="61"/>
      <c r="I173" s="61"/>
      <c r="J173" s="61"/>
      <c r="K173" s="62"/>
      <c r="L173" s="61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 s="0"/>
      <c r="FU173" s="0"/>
      <c r="FV173" s="0"/>
      <c r="FW173" s="0"/>
      <c r="FX173" s="0"/>
      <c r="FY173" s="0"/>
      <c r="FZ173" s="0"/>
      <c r="GA173" s="0"/>
      <c r="GB173" s="0"/>
      <c r="GC173" s="0"/>
      <c r="GD173" s="0"/>
      <c r="GE173" s="0"/>
      <c r="GF173" s="0"/>
      <c r="GG173" s="0"/>
      <c r="GH173" s="0"/>
      <c r="GI173" s="0"/>
      <c r="GJ173" s="0"/>
      <c r="GK173" s="0"/>
      <c r="GL173" s="0"/>
      <c r="GM173" s="0"/>
      <c r="GN173" s="0"/>
      <c r="GO173" s="0"/>
      <c r="GP173" s="0"/>
      <c r="GQ173" s="0"/>
      <c r="GR173" s="0"/>
      <c r="GS173" s="0"/>
      <c r="GT173" s="0"/>
      <c r="GU173" s="0"/>
      <c r="GV173" s="0"/>
      <c r="GW173" s="0"/>
      <c r="GX173" s="0"/>
      <c r="GY173" s="0"/>
      <c r="GZ173" s="0"/>
      <c r="HA173" s="0"/>
      <c r="HB173" s="0"/>
      <c r="HC173" s="0"/>
      <c r="HD173" s="0"/>
      <c r="HE173" s="0"/>
      <c r="HF173" s="0"/>
      <c r="HG173" s="0"/>
      <c r="HH173" s="0"/>
      <c r="HI173" s="0"/>
      <c r="HJ173" s="0"/>
      <c r="HK173" s="0"/>
      <c r="HL173" s="0"/>
      <c r="HM173" s="0"/>
      <c r="HN173" s="0"/>
      <c r="HO173" s="0"/>
      <c r="HP173" s="0"/>
      <c r="HQ173" s="0"/>
      <c r="HR173" s="0"/>
      <c r="HS173" s="0"/>
      <c r="HT173" s="0"/>
      <c r="HU173" s="0"/>
      <c r="HV173" s="0"/>
      <c r="HW173" s="0"/>
      <c r="HX173" s="0"/>
      <c r="HY173" s="0"/>
      <c r="HZ173" s="0"/>
      <c r="IA173" s="0"/>
      <c r="IB173" s="0"/>
      <c r="IC173" s="0"/>
      <c r="ID173" s="0"/>
      <c r="IE173" s="0"/>
      <c r="IF173" s="0"/>
      <c r="IG173" s="0"/>
      <c r="IH173" s="0"/>
      <c r="II173" s="0"/>
      <c r="IJ173" s="0"/>
      <c r="IK173" s="0"/>
      <c r="IL173" s="0"/>
      <c r="IM173" s="0"/>
      <c r="IN173" s="0"/>
      <c r="IO173" s="0"/>
      <c r="IP173" s="0"/>
      <c r="IQ173" s="0"/>
      <c r="IR173" s="0"/>
      <c r="IS173" s="0"/>
      <c r="IT173" s="0"/>
      <c r="IU173" s="0"/>
      <c r="IV173" s="0"/>
      <c r="IW173" s="0"/>
    </row>
    <row r="174" customFormat="false" ht="15" hidden="false" customHeight="false" outlineLevel="0" collapsed="false">
      <c r="A174" s="25"/>
      <c r="B174" s="26"/>
      <c r="C174" s="27"/>
      <c r="D174" s="32"/>
      <c r="E174" s="60"/>
      <c r="F174" s="61"/>
      <c r="G174" s="61"/>
      <c r="H174" s="61"/>
      <c r="I174" s="61"/>
      <c r="J174" s="61"/>
      <c r="K174" s="62"/>
      <c r="L174" s="61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 s="0"/>
      <c r="FV174" s="0"/>
      <c r="FW174" s="0"/>
      <c r="FX174" s="0"/>
      <c r="FY174" s="0"/>
      <c r="FZ174" s="0"/>
      <c r="GA174" s="0"/>
      <c r="GB174" s="0"/>
      <c r="GC174" s="0"/>
      <c r="GD174" s="0"/>
      <c r="GE174" s="0"/>
      <c r="GF174" s="0"/>
      <c r="GG174" s="0"/>
      <c r="GH174" s="0"/>
      <c r="GI174" s="0"/>
      <c r="GJ174" s="0"/>
      <c r="GK174" s="0"/>
      <c r="GL174" s="0"/>
      <c r="GM174" s="0"/>
      <c r="GN174" s="0"/>
      <c r="GO174" s="0"/>
      <c r="GP174" s="0"/>
      <c r="GQ174" s="0"/>
      <c r="GR174" s="0"/>
      <c r="GS174" s="0"/>
      <c r="GT174" s="0"/>
      <c r="GU174" s="0"/>
      <c r="GV174" s="0"/>
      <c r="GW174" s="0"/>
      <c r="GX174" s="0"/>
      <c r="GY174" s="0"/>
      <c r="GZ174" s="0"/>
      <c r="HA174" s="0"/>
      <c r="HB174" s="0"/>
      <c r="HC174" s="0"/>
      <c r="HD174" s="0"/>
      <c r="HE174" s="0"/>
      <c r="HF174" s="0"/>
      <c r="HG174" s="0"/>
      <c r="HH174" s="0"/>
      <c r="HI174" s="0"/>
      <c r="HJ174" s="0"/>
      <c r="HK174" s="0"/>
      <c r="HL174" s="0"/>
      <c r="HM174" s="0"/>
      <c r="HN174" s="0"/>
      <c r="HO174" s="0"/>
      <c r="HP174" s="0"/>
      <c r="HQ174" s="0"/>
      <c r="HR174" s="0"/>
      <c r="HS174" s="0"/>
      <c r="HT174" s="0"/>
      <c r="HU174" s="0"/>
      <c r="HV174" s="0"/>
      <c r="HW174" s="0"/>
      <c r="HX174" s="0"/>
      <c r="HY174" s="0"/>
      <c r="HZ174" s="0"/>
      <c r="IA174" s="0"/>
      <c r="IB174" s="0"/>
      <c r="IC174" s="0"/>
      <c r="ID174" s="0"/>
      <c r="IE174" s="0"/>
      <c r="IF174" s="0"/>
      <c r="IG174" s="0"/>
      <c r="IH174" s="0"/>
      <c r="II174" s="0"/>
      <c r="IJ174" s="0"/>
      <c r="IK174" s="0"/>
      <c r="IL174" s="0"/>
      <c r="IM174" s="0"/>
      <c r="IN174" s="0"/>
      <c r="IO174" s="0"/>
      <c r="IP174" s="0"/>
      <c r="IQ174" s="0"/>
      <c r="IR174" s="0"/>
      <c r="IS174" s="0"/>
      <c r="IT174" s="0"/>
      <c r="IU174" s="0"/>
      <c r="IV174" s="0"/>
      <c r="IW174" s="0"/>
    </row>
    <row r="175" customFormat="false" ht="15" hidden="false" customHeight="false" outlineLevel="0" collapsed="false">
      <c r="A175" s="47"/>
      <c r="B175" s="48"/>
      <c r="C175" s="49"/>
      <c r="D175" s="50" t="s">
        <v>41</v>
      </c>
      <c r="E175" s="63"/>
      <c r="F175" s="64" t="n">
        <f aca="false">SUM(F166:F174)</f>
        <v>0</v>
      </c>
      <c r="G175" s="64" t="n">
        <f aca="false">SUM(G166:G174)</f>
        <v>0</v>
      </c>
      <c r="H175" s="64" t="n">
        <f aca="false">SUM(H166:H174)</f>
        <v>0</v>
      </c>
      <c r="I175" s="64" t="n">
        <f aca="false">SUM(I166:I174)</f>
        <v>0</v>
      </c>
      <c r="J175" s="64" t="n">
        <f aca="false">SUM(J166:J174)</f>
        <v>0</v>
      </c>
      <c r="K175" s="65"/>
      <c r="L175" s="64" t="n">
        <f aca="false">SUM(L166:L174)</f>
        <v>0</v>
      </c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 s="0"/>
      <c r="FW175" s="0"/>
      <c r="FX175" s="0"/>
      <c r="FY175" s="0"/>
      <c r="FZ175" s="0"/>
      <c r="GA175" s="0"/>
      <c r="GB175" s="0"/>
      <c r="GC175" s="0"/>
      <c r="GD175" s="0"/>
      <c r="GE175" s="0"/>
      <c r="GF175" s="0"/>
      <c r="GG175" s="0"/>
      <c r="GH175" s="0"/>
      <c r="GI175" s="0"/>
      <c r="GJ175" s="0"/>
      <c r="GK175" s="0"/>
      <c r="GL175" s="0"/>
      <c r="GM175" s="0"/>
      <c r="GN175" s="0"/>
      <c r="GO175" s="0"/>
      <c r="GP175" s="0"/>
      <c r="GQ175" s="0"/>
      <c r="GR175" s="0"/>
      <c r="GS175" s="0"/>
      <c r="GT175" s="0"/>
      <c r="GU175" s="0"/>
      <c r="GV175" s="0"/>
      <c r="GW175" s="0"/>
      <c r="GX175" s="0"/>
      <c r="GY175" s="0"/>
      <c r="GZ175" s="0"/>
      <c r="HA175" s="0"/>
      <c r="HB175" s="0"/>
      <c r="HC175" s="0"/>
      <c r="HD175" s="0"/>
      <c r="HE175" s="0"/>
      <c r="HF175" s="0"/>
      <c r="HG175" s="0"/>
      <c r="HH175" s="0"/>
      <c r="HI175" s="0"/>
      <c r="HJ175" s="0"/>
      <c r="HK175" s="0"/>
      <c r="HL175" s="0"/>
      <c r="HM175" s="0"/>
      <c r="HN175" s="0"/>
      <c r="HO175" s="0"/>
      <c r="HP175" s="0"/>
      <c r="HQ175" s="0"/>
      <c r="HR175" s="0"/>
      <c r="HS175" s="0"/>
      <c r="HT175" s="0"/>
      <c r="HU175" s="0"/>
      <c r="HV175" s="0"/>
      <c r="HW175" s="0"/>
      <c r="HX175" s="0"/>
      <c r="HY175" s="0"/>
      <c r="HZ175" s="0"/>
      <c r="IA175" s="0"/>
      <c r="IB175" s="0"/>
      <c r="IC175" s="0"/>
      <c r="ID175" s="0"/>
      <c r="IE175" s="0"/>
      <c r="IF175" s="0"/>
      <c r="IG175" s="0"/>
      <c r="IH175" s="0"/>
      <c r="II175" s="0"/>
      <c r="IJ175" s="0"/>
      <c r="IK175" s="0"/>
      <c r="IL175" s="0"/>
      <c r="IM175" s="0"/>
      <c r="IN175" s="0"/>
      <c r="IO175" s="0"/>
      <c r="IP175" s="0"/>
      <c r="IQ175" s="0"/>
      <c r="IR175" s="0"/>
      <c r="IS175" s="0"/>
      <c r="IT175" s="0"/>
      <c r="IU175" s="0"/>
      <c r="IV175" s="0"/>
      <c r="IW175" s="0"/>
    </row>
    <row r="176" customFormat="false" ht="15.75" hidden="false" customHeight="true" outlineLevel="0" collapsed="false">
      <c r="A176" s="66" t="n">
        <f aca="false">A158</f>
        <v>2</v>
      </c>
      <c r="B176" s="67" t="n">
        <f aca="false">B158</f>
        <v>4</v>
      </c>
      <c r="C176" s="68" t="s">
        <v>49</v>
      </c>
      <c r="D176" s="68"/>
      <c r="E176" s="69"/>
      <c r="F176" s="71" t="n">
        <f aca="false">F165+F175</f>
        <v>500</v>
      </c>
      <c r="G176" s="92" t="n">
        <f aca="false">G165+G175</f>
        <v>20.24</v>
      </c>
      <c r="H176" s="92" t="n">
        <f aca="false">H165+H175</f>
        <v>20.75</v>
      </c>
      <c r="I176" s="92" t="n">
        <f aca="false">I165+I175</f>
        <v>87.98</v>
      </c>
      <c r="J176" s="92" t="n">
        <f aca="false">J165+J175</f>
        <v>615.3</v>
      </c>
      <c r="K176" s="71"/>
      <c r="L176" s="72" t="n">
        <f aca="false">L165+L175</f>
        <v>101.76</v>
      </c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 s="0"/>
      <c r="FX176" s="0"/>
      <c r="FY176" s="0"/>
      <c r="FZ176" s="0"/>
      <c r="GA176" s="0"/>
      <c r="GB176" s="0"/>
      <c r="GC176" s="0"/>
      <c r="GD176" s="0"/>
      <c r="GE176" s="0"/>
      <c r="GF176" s="0"/>
      <c r="GG176" s="0"/>
      <c r="GH176" s="0"/>
      <c r="GI176" s="0"/>
      <c r="GJ176" s="0"/>
      <c r="GK176" s="0"/>
      <c r="GL176" s="0"/>
      <c r="GM176" s="0"/>
      <c r="GN176" s="0"/>
      <c r="GO176" s="0"/>
      <c r="GP176" s="0"/>
      <c r="GQ176" s="0"/>
      <c r="GR176" s="0"/>
      <c r="GS176" s="0"/>
      <c r="GT176" s="0"/>
      <c r="GU176" s="0"/>
      <c r="GV176" s="0"/>
      <c r="GW176" s="0"/>
      <c r="GX176" s="0"/>
      <c r="GY176" s="0"/>
      <c r="GZ176" s="0"/>
      <c r="HA176" s="0"/>
      <c r="HB176" s="0"/>
      <c r="HC176" s="0"/>
      <c r="HD176" s="0"/>
      <c r="HE176" s="0"/>
      <c r="HF176" s="0"/>
      <c r="HG176" s="0"/>
      <c r="HH176" s="0"/>
      <c r="HI176" s="0"/>
      <c r="HJ176" s="0"/>
      <c r="HK176" s="0"/>
      <c r="HL176" s="0"/>
      <c r="HM176" s="0"/>
      <c r="HN176" s="0"/>
      <c r="HO176" s="0"/>
      <c r="HP176" s="0"/>
      <c r="HQ176" s="0"/>
      <c r="HR176" s="0"/>
      <c r="HS176" s="0"/>
      <c r="HT176" s="0"/>
      <c r="HU176" s="0"/>
      <c r="HV176" s="0"/>
      <c r="HW176" s="0"/>
      <c r="HX176" s="0"/>
      <c r="HY176" s="0"/>
      <c r="HZ176" s="0"/>
      <c r="IA176" s="0"/>
      <c r="IB176" s="0"/>
      <c r="IC176" s="0"/>
      <c r="ID176" s="0"/>
      <c r="IE176" s="0"/>
      <c r="IF176" s="0"/>
      <c r="IG176" s="0"/>
      <c r="IH176" s="0"/>
      <c r="II176" s="0"/>
      <c r="IJ176" s="0"/>
      <c r="IK176" s="0"/>
      <c r="IL176" s="0"/>
      <c r="IM176" s="0"/>
      <c r="IN176" s="0"/>
      <c r="IO176" s="0"/>
      <c r="IP176" s="0"/>
      <c r="IQ176" s="0"/>
      <c r="IR176" s="0"/>
      <c r="IS176" s="0"/>
      <c r="IT176" s="0"/>
      <c r="IU176" s="0"/>
      <c r="IV176" s="0"/>
      <c r="IW176" s="0"/>
    </row>
    <row r="177" customFormat="false" ht="30" hidden="false" customHeight="false" outlineLevel="0" collapsed="false">
      <c r="A177" s="16" t="n">
        <v>2</v>
      </c>
      <c r="B177" s="17" t="n">
        <v>5</v>
      </c>
      <c r="C177" s="18" t="s">
        <v>28</v>
      </c>
      <c r="D177" s="19" t="s">
        <v>29</v>
      </c>
      <c r="E177" s="20" t="s">
        <v>82</v>
      </c>
      <c r="F177" s="115" t="n">
        <v>200</v>
      </c>
      <c r="G177" s="115" t="n">
        <v>9.6</v>
      </c>
      <c r="H177" s="115" t="n">
        <v>13.7</v>
      </c>
      <c r="I177" s="116" t="n">
        <v>28.8</v>
      </c>
      <c r="J177" s="115" t="n">
        <v>220.6</v>
      </c>
      <c r="K177" s="23" t="s">
        <v>83</v>
      </c>
      <c r="L177" s="106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 s="0"/>
      <c r="FY177" s="0"/>
      <c r="FZ177" s="0"/>
      <c r="GA177" s="0"/>
      <c r="GB177" s="0"/>
      <c r="GC177" s="0"/>
      <c r="GD177" s="0"/>
      <c r="GE177" s="0"/>
      <c r="GF177" s="0"/>
      <c r="GG177" s="0"/>
      <c r="GH177" s="0"/>
      <c r="GI177" s="0"/>
      <c r="GJ177" s="0"/>
      <c r="GK177" s="0"/>
      <c r="GL177" s="0"/>
      <c r="GM177" s="0"/>
      <c r="GN177" s="0"/>
      <c r="GO177" s="0"/>
      <c r="GP177" s="0"/>
      <c r="GQ177" s="0"/>
      <c r="GR177" s="0"/>
      <c r="GS177" s="0"/>
      <c r="GT177" s="0"/>
      <c r="GU177" s="0"/>
      <c r="GV177" s="0"/>
      <c r="GW177" s="0"/>
      <c r="GX177" s="0"/>
      <c r="GY177" s="0"/>
      <c r="GZ177" s="0"/>
      <c r="HA177" s="0"/>
      <c r="HB177" s="0"/>
      <c r="HC177" s="0"/>
      <c r="HD177" s="0"/>
      <c r="HE177" s="0"/>
      <c r="HF177" s="0"/>
      <c r="HG177" s="0"/>
      <c r="HH177" s="0"/>
      <c r="HI177" s="0"/>
      <c r="HJ177" s="0"/>
      <c r="HK177" s="0"/>
      <c r="HL177" s="0"/>
      <c r="HM177" s="0"/>
      <c r="HN177" s="0"/>
      <c r="HO177" s="0"/>
      <c r="HP177" s="0"/>
      <c r="HQ177" s="0"/>
      <c r="HR177" s="0"/>
      <c r="HS177" s="0"/>
      <c r="HT177" s="0"/>
      <c r="HU177" s="0"/>
      <c r="HV177" s="0"/>
      <c r="HW177" s="0"/>
      <c r="HX177" s="0"/>
      <c r="HY177" s="0"/>
      <c r="HZ177" s="0"/>
      <c r="IA177" s="0"/>
      <c r="IB177" s="0"/>
      <c r="IC177" s="0"/>
      <c r="ID177" s="0"/>
      <c r="IE177" s="0"/>
      <c r="IF177" s="0"/>
      <c r="IG177" s="0"/>
      <c r="IH177" s="0"/>
      <c r="II177" s="0"/>
      <c r="IJ177" s="0"/>
      <c r="IK177" s="0"/>
      <c r="IL177" s="0"/>
      <c r="IM177" s="0"/>
      <c r="IN177" s="0"/>
      <c r="IO177" s="0"/>
      <c r="IP177" s="0"/>
      <c r="IQ177" s="0"/>
      <c r="IR177" s="0"/>
      <c r="IS177" s="0"/>
      <c r="IT177" s="0"/>
      <c r="IU177" s="0"/>
      <c r="IV177" s="0"/>
      <c r="IW177" s="0"/>
    </row>
    <row r="178" customFormat="false" ht="15" hidden="false" customHeight="false" outlineLevel="0" collapsed="false">
      <c r="A178" s="25"/>
      <c r="B178" s="26"/>
      <c r="C178" s="27"/>
      <c r="D178" s="28" t="s">
        <v>32</v>
      </c>
      <c r="E178" s="29" t="s">
        <v>52</v>
      </c>
      <c r="F178" s="117" t="n">
        <v>200</v>
      </c>
      <c r="G178" s="117" t="n">
        <v>0.3</v>
      </c>
      <c r="H178" s="117" t="n">
        <v>0</v>
      </c>
      <c r="I178" s="118" t="n">
        <v>15.2</v>
      </c>
      <c r="J178" s="117" t="n">
        <v>60</v>
      </c>
      <c r="K178" s="32" t="s">
        <v>84</v>
      </c>
      <c r="L178" s="61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 s="0"/>
      <c r="FZ178" s="0"/>
      <c r="GA178" s="0"/>
      <c r="GB178" s="0"/>
      <c r="GC178" s="0"/>
      <c r="GD178" s="0"/>
      <c r="GE178" s="0"/>
      <c r="GF178" s="0"/>
      <c r="GG178" s="0"/>
      <c r="GH178" s="0"/>
      <c r="GI178" s="0"/>
      <c r="GJ178" s="0"/>
      <c r="GK178" s="0"/>
      <c r="GL178" s="0"/>
      <c r="GM178" s="0"/>
      <c r="GN178" s="0"/>
      <c r="GO178" s="0"/>
      <c r="GP178" s="0"/>
      <c r="GQ178" s="0"/>
      <c r="GR178" s="0"/>
      <c r="GS178" s="0"/>
      <c r="GT178" s="0"/>
      <c r="GU178" s="0"/>
      <c r="GV178" s="0"/>
      <c r="GW178" s="0"/>
      <c r="GX178" s="0"/>
      <c r="GY178" s="0"/>
      <c r="GZ178" s="0"/>
      <c r="HA178" s="0"/>
      <c r="HB178" s="0"/>
      <c r="HC178" s="0"/>
      <c r="HD178" s="0"/>
      <c r="HE178" s="0"/>
      <c r="HF178" s="0"/>
      <c r="HG178" s="0"/>
      <c r="HH178" s="0"/>
      <c r="HI178" s="0"/>
      <c r="HJ178" s="0"/>
      <c r="HK178" s="0"/>
      <c r="HL178" s="0"/>
      <c r="HM178" s="0"/>
      <c r="HN178" s="0"/>
      <c r="HO178" s="0"/>
      <c r="HP178" s="0"/>
      <c r="HQ178" s="0"/>
      <c r="HR178" s="0"/>
      <c r="HS178" s="0"/>
      <c r="HT178" s="0"/>
      <c r="HU178" s="0"/>
      <c r="HV178" s="0"/>
      <c r="HW178" s="0"/>
      <c r="HX178" s="0"/>
      <c r="HY178" s="0"/>
      <c r="HZ178" s="0"/>
      <c r="IA178" s="0"/>
      <c r="IB178" s="0"/>
      <c r="IC178" s="0"/>
      <c r="ID178" s="0"/>
      <c r="IE178" s="0"/>
      <c r="IF178" s="0"/>
      <c r="IG178" s="0"/>
      <c r="IH178" s="0"/>
      <c r="II178" s="0"/>
      <c r="IJ178" s="0"/>
      <c r="IK178" s="0"/>
      <c r="IL178" s="0"/>
      <c r="IM178" s="0"/>
      <c r="IN178" s="0"/>
      <c r="IO178" s="0"/>
      <c r="IP178" s="0"/>
      <c r="IQ178" s="0"/>
      <c r="IR178" s="0"/>
      <c r="IS178" s="0"/>
      <c r="IT178" s="0"/>
      <c r="IU178" s="0"/>
      <c r="IV178" s="0"/>
      <c r="IW178" s="0"/>
    </row>
    <row r="179" customFormat="false" ht="15" hidden="false" customHeight="false" outlineLevel="0" collapsed="false">
      <c r="A179" s="25"/>
      <c r="B179" s="26"/>
      <c r="C179" s="27"/>
      <c r="D179" s="28" t="s">
        <v>35</v>
      </c>
      <c r="E179" s="29" t="s">
        <v>36</v>
      </c>
      <c r="F179" s="117" t="n">
        <v>40</v>
      </c>
      <c r="G179" s="117" t="n">
        <v>3.16</v>
      </c>
      <c r="H179" s="117" t="n">
        <v>0.4</v>
      </c>
      <c r="I179" s="118" t="n">
        <v>19.32</v>
      </c>
      <c r="J179" s="117" t="n">
        <v>94.67</v>
      </c>
      <c r="K179" s="32" t="s">
        <v>85</v>
      </c>
      <c r="L179" s="75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 s="0"/>
      <c r="GA179" s="0"/>
      <c r="GB179" s="0"/>
      <c r="GC179" s="0"/>
      <c r="GD179" s="0"/>
      <c r="GE179" s="0"/>
      <c r="GF179" s="0"/>
      <c r="GG179" s="0"/>
      <c r="GH179" s="0"/>
      <c r="GI179" s="0"/>
      <c r="GJ179" s="0"/>
      <c r="GK179" s="0"/>
      <c r="GL179" s="0"/>
      <c r="GM179" s="0"/>
      <c r="GN179" s="0"/>
      <c r="GO179" s="0"/>
      <c r="GP179" s="0"/>
      <c r="GQ179" s="0"/>
      <c r="GR179" s="0"/>
      <c r="GS179" s="0"/>
      <c r="GT179" s="0"/>
      <c r="GU179" s="0"/>
      <c r="GV179" s="0"/>
      <c r="GW179" s="0"/>
      <c r="GX179" s="0"/>
      <c r="GY179" s="0"/>
      <c r="GZ179" s="0"/>
      <c r="HA179" s="0"/>
      <c r="HB179" s="0"/>
      <c r="HC179" s="0"/>
      <c r="HD179" s="0"/>
      <c r="HE179" s="0"/>
      <c r="HF179" s="0"/>
      <c r="HG179" s="0"/>
      <c r="HH179" s="0"/>
      <c r="HI179" s="0"/>
      <c r="HJ179" s="0"/>
      <c r="HK179" s="0"/>
      <c r="HL179" s="0"/>
      <c r="HM179" s="0"/>
      <c r="HN179" s="0"/>
      <c r="HO179" s="0"/>
      <c r="HP179" s="0"/>
      <c r="HQ179" s="0"/>
      <c r="HR179" s="0"/>
      <c r="HS179" s="0"/>
      <c r="HT179" s="0"/>
      <c r="HU179" s="0"/>
      <c r="HV179" s="0"/>
      <c r="HW179" s="0"/>
      <c r="HX179" s="0"/>
      <c r="HY179" s="0"/>
      <c r="HZ179" s="0"/>
      <c r="IA179" s="0"/>
      <c r="IB179" s="0"/>
      <c r="IC179" s="0"/>
      <c r="ID179" s="0"/>
      <c r="IE179" s="0"/>
      <c r="IF179" s="0"/>
      <c r="IG179" s="0"/>
      <c r="IH179" s="0"/>
      <c r="II179" s="0"/>
      <c r="IJ179" s="0"/>
      <c r="IK179" s="0"/>
      <c r="IL179" s="0"/>
      <c r="IM179" s="0"/>
      <c r="IN179" s="0"/>
      <c r="IO179" s="0"/>
      <c r="IP179" s="0"/>
      <c r="IQ179" s="0"/>
      <c r="IR179" s="0"/>
      <c r="IS179" s="0"/>
      <c r="IT179" s="0"/>
      <c r="IU179" s="0"/>
      <c r="IV179" s="0"/>
      <c r="IW179" s="0"/>
    </row>
    <row r="180" customFormat="false" ht="15" hidden="false" customHeight="false" outlineLevel="0" collapsed="false">
      <c r="A180" s="25"/>
      <c r="B180" s="26"/>
      <c r="C180" s="27"/>
      <c r="D180" s="28" t="s">
        <v>29</v>
      </c>
      <c r="E180" s="29" t="s">
        <v>86</v>
      </c>
      <c r="F180" s="117" t="n">
        <v>64</v>
      </c>
      <c r="G180" s="117" t="n">
        <v>7.2</v>
      </c>
      <c r="H180" s="117" t="n">
        <v>6.7</v>
      </c>
      <c r="I180" s="118" t="n">
        <v>0.5</v>
      </c>
      <c r="J180" s="117" t="n">
        <v>101</v>
      </c>
      <c r="K180" s="32" t="s">
        <v>87</v>
      </c>
      <c r="L180" s="75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 s="0"/>
      <c r="GB180" s="0"/>
      <c r="GC180" s="0"/>
      <c r="GD180" s="0"/>
      <c r="GE180" s="0"/>
      <c r="GF180" s="0"/>
      <c r="GG180" s="0"/>
      <c r="GH180" s="0"/>
      <c r="GI180" s="0"/>
      <c r="GJ180" s="0"/>
      <c r="GK180" s="0"/>
      <c r="GL180" s="0"/>
      <c r="GM180" s="0"/>
      <c r="GN180" s="0"/>
      <c r="GO180" s="0"/>
      <c r="GP180" s="0"/>
      <c r="GQ180" s="0"/>
      <c r="GR180" s="0"/>
      <c r="GS180" s="0"/>
      <c r="GT180" s="0"/>
      <c r="GU180" s="0"/>
      <c r="GV180" s="0"/>
      <c r="GW180" s="0"/>
      <c r="GX180" s="0"/>
      <c r="GY180" s="0"/>
      <c r="GZ180" s="0"/>
      <c r="HA180" s="0"/>
      <c r="HB180" s="0"/>
      <c r="HC180" s="0"/>
      <c r="HD180" s="0"/>
      <c r="HE180" s="0"/>
      <c r="HF180" s="0"/>
      <c r="HG180" s="0"/>
      <c r="HH180" s="0"/>
      <c r="HI180" s="0"/>
      <c r="HJ180" s="0"/>
      <c r="HK180" s="0"/>
      <c r="HL180" s="0"/>
      <c r="HM180" s="0"/>
      <c r="HN180" s="0"/>
      <c r="HO180" s="0"/>
      <c r="HP180" s="0"/>
      <c r="HQ180" s="0"/>
      <c r="HR180" s="0"/>
      <c r="HS180" s="0"/>
      <c r="HT180" s="0"/>
      <c r="HU180" s="0"/>
      <c r="HV180" s="0"/>
      <c r="HW180" s="0"/>
      <c r="HX180" s="0"/>
      <c r="HY180" s="0"/>
      <c r="HZ180" s="0"/>
      <c r="IA180" s="0"/>
      <c r="IB180" s="0"/>
      <c r="IC180" s="0"/>
      <c r="ID180" s="0"/>
      <c r="IE180" s="0"/>
      <c r="IF180" s="0"/>
      <c r="IG180" s="0"/>
      <c r="IH180" s="0"/>
      <c r="II180" s="0"/>
      <c r="IJ180" s="0"/>
      <c r="IK180" s="0"/>
      <c r="IL180" s="0"/>
      <c r="IM180" s="0"/>
      <c r="IN180" s="0"/>
      <c r="IO180" s="0"/>
      <c r="IP180" s="0"/>
      <c r="IQ180" s="0"/>
      <c r="IR180" s="0"/>
      <c r="IS180" s="0"/>
      <c r="IT180" s="0"/>
      <c r="IU180" s="0"/>
      <c r="IV180" s="0"/>
      <c r="IW180" s="0"/>
    </row>
    <row r="181" customFormat="false" ht="15" hidden="false" customHeight="false" outlineLevel="0" collapsed="false">
      <c r="A181" s="25"/>
      <c r="B181" s="26"/>
      <c r="C181" s="27"/>
      <c r="D181" s="34"/>
      <c r="E181" s="35"/>
      <c r="F181" s="36"/>
      <c r="G181" s="37"/>
      <c r="H181" s="37"/>
      <c r="I181" s="38"/>
      <c r="J181" s="37"/>
      <c r="K181" s="107"/>
      <c r="L181" s="75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 s="0"/>
      <c r="GC181" s="0"/>
      <c r="GD181" s="0"/>
      <c r="GE181" s="0"/>
      <c r="GF181" s="0"/>
      <c r="GG181" s="0"/>
      <c r="GH181" s="0"/>
      <c r="GI181" s="0"/>
      <c r="GJ181" s="0"/>
      <c r="GK181" s="0"/>
      <c r="GL181" s="0"/>
      <c r="GM181" s="0"/>
      <c r="GN181" s="0"/>
      <c r="GO181" s="0"/>
      <c r="GP181" s="0"/>
      <c r="GQ181" s="0"/>
      <c r="GR181" s="0"/>
      <c r="GS181" s="0"/>
      <c r="GT181" s="0"/>
      <c r="GU181" s="0"/>
      <c r="GV181" s="0"/>
      <c r="GW181" s="0"/>
      <c r="GX181" s="0"/>
      <c r="GY181" s="0"/>
      <c r="GZ181" s="0"/>
      <c r="HA181" s="0"/>
      <c r="HB181" s="0"/>
      <c r="HC181" s="0"/>
      <c r="HD181" s="0"/>
      <c r="HE181" s="0"/>
      <c r="HF181" s="0"/>
      <c r="HG181" s="0"/>
      <c r="HH181" s="0"/>
      <c r="HI181" s="0"/>
      <c r="HJ181" s="0"/>
      <c r="HK181" s="0"/>
      <c r="HL181" s="0"/>
      <c r="HM181" s="0"/>
      <c r="HN181" s="0"/>
      <c r="HO181" s="0"/>
      <c r="HP181" s="0"/>
      <c r="HQ181" s="0"/>
      <c r="HR181" s="0"/>
      <c r="HS181" s="0"/>
      <c r="HT181" s="0"/>
      <c r="HU181" s="0"/>
      <c r="HV181" s="0"/>
      <c r="HW181" s="0"/>
      <c r="HX181" s="0"/>
      <c r="HY181" s="0"/>
      <c r="HZ181" s="0"/>
      <c r="IA181" s="0"/>
      <c r="IB181" s="0"/>
      <c r="IC181" s="0"/>
      <c r="ID181" s="0"/>
      <c r="IE181" s="0"/>
      <c r="IF181" s="0"/>
      <c r="IG181" s="0"/>
      <c r="IH181" s="0"/>
      <c r="II181" s="0"/>
      <c r="IJ181" s="0"/>
      <c r="IK181" s="0"/>
      <c r="IL181" s="0"/>
      <c r="IM181" s="0"/>
      <c r="IN181" s="0"/>
      <c r="IO181" s="0"/>
      <c r="IP181" s="0"/>
      <c r="IQ181" s="0"/>
      <c r="IR181" s="0"/>
      <c r="IS181" s="0"/>
      <c r="IT181" s="0"/>
      <c r="IU181" s="0"/>
      <c r="IV181" s="0"/>
      <c r="IW181" s="0"/>
    </row>
    <row r="182" customFormat="false" ht="15" hidden="false" customHeight="false" outlineLevel="0" collapsed="false">
      <c r="A182" s="25"/>
      <c r="B182" s="26"/>
      <c r="C182" s="27"/>
      <c r="D182" s="39"/>
      <c r="E182" s="40"/>
      <c r="F182" s="41"/>
      <c r="G182" s="42"/>
      <c r="H182" s="42"/>
      <c r="I182" s="43"/>
      <c r="J182" s="42"/>
      <c r="K182" s="119"/>
      <c r="L182" s="75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 s="0"/>
      <c r="GD182" s="0"/>
      <c r="GE182" s="0"/>
      <c r="GF182" s="0"/>
      <c r="GG182" s="0"/>
      <c r="GH182" s="0"/>
      <c r="GI182" s="0"/>
      <c r="GJ182" s="0"/>
      <c r="GK182" s="0"/>
      <c r="GL182" s="0"/>
      <c r="GM182" s="0"/>
      <c r="GN182" s="0"/>
      <c r="GO182" s="0"/>
      <c r="GP182" s="0"/>
      <c r="GQ182" s="0"/>
      <c r="GR182" s="0"/>
      <c r="GS182" s="0"/>
      <c r="GT182" s="0"/>
      <c r="GU182" s="0"/>
      <c r="GV182" s="0"/>
      <c r="GW182" s="0"/>
      <c r="GX182" s="0"/>
      <c r="GY182" s="0"/>
      <c r="GZ182" s="0"/>
      <c r="HA182" s="0"/>
      <c r="HB182" s="0"/>
      <c r="HC182" s="0"/>
      <c r="HD182" s="0"/>
      <c r="HE182" s="0"/>
      <c r="HF182" s="0"/>
      <c r="HG182" s="0"/>
      <c r="HH182" s="0"/>
      <c r="HI182" s="0"/>
      <c r="HJ182" s="0"/>
      <c r="HK182" s="0"/>
      <c r="HL182" s="0"/>
      <c r="HM182" s="0"/>
      <c r="HN182" s="0"/>
      <c r="HO182" s="0"/>
      <c r="HP182" s="0"/>
      <c r="HQ182" s="0"/>
      <c r="HR182" s="0"/>
      <c r="HS182" s="0"/>
      <c r="HT182" s="0"/>
      <c r="HU182" s="0"/>
      <c r="HV182" s="0"/>
      <c r="HW182" s="0"/>
      <c r="HX182" s="0"/>
      <c r="HY182" s="0"/>
      <c r="HZ182" s="0"/>
      <c r="IA182" s="0"/>
      <c r="IB182" s="0"/>
      <c r="IC182" s="0"/>
      <c r="ID182" s="0"/>
      <c r="IE182" s="0"/>
      <c r="IF182" s="0"/>
      <c r="IG182" s="0"/>
      <c r="IH182" s="0"/>
      <c r="II182" s="0"/>
      <c r="IJ182" s="0"/>
      <c r="IK182" s="0"/>
      <c r="IL182" s="0"/>
      <c r="IM182" s="0"/>
      <c r="IN182" s="0"/>
      <c r="IO182" s="0"/>
      <c r="IP182" s="0"/>
      <c r="IQ182" s="0"/>
      <c r="IR182" s="0"/>
      <c r="IS182" s="0"/>
      <c r="IT182" s="0"/>
      <c r="IU182" s="0"/>
      <c r="IV182" s="0"/>
      <c r="IW182" s="0"/>
    </row>
    <row r="183" customFormat="false" ht="15" hidden="false" customHeight="false" outlineLevel="0" collapsed="false">
      <c r="A183" s="25"/>
      <c r="B183" s="26"/>
      <c r="C183" s="27"/>
      <c r="D183" s="39"/>
      <c r="E183" s="44"/>
      <c r="F183" s="124"/>
      <c r="G183" s="45"/>
      <c r="H183" s="45"/>
      <c r="I183" s="45"/>
      <c r="J183" s="45"/>
      <c r="K183" s="46"/>
      <c r="L183" s="75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 s="0"/>
      <c r="GE183" s="0"/>
      <c r="GF183" s="0"/>
      <c r="GG183" s="0"/>
      <c r="GH183" s="0"/>
      <c r="GI183" s="0"/>
      <c r="GJ183" s="0"/>
      <c r="GK183" s="0"/>
      <c r="GL183" s="0"/>
      <c r="GM183" s="0"/>
      <c r="GN183" s="0"/>
      <c r="GO183" s="0"/>
      <c r="GP183" s="0"/>
      <c r="GQ183" s="0"/>
      <c r="GR183" s="0"/>
      <c r="GS183" s="0"/>
      <c r="GT183" s="0"/>
      <c r="GU183" s="0"/>
      <c r="GV183" s="0"/>
      <c r="GW183" s="0"/>
      <c r="GX183" s="0"/>
      <c r="GY183" s="0"/>
      <c r="GZ183" s="0"/>
      <c r="HA183" s="0"/>
      <c r="HB183" s="0"/>
      <c r="HC183" s="0"/>
      <c r="HD183" s="0"/>
      <c r="HE183" s="0"/>
      <c r="HF183" s="0"/>
      <c r="HG183" s="0"/>
      <c r="HH183" s="0"/>
      <c r="HI183" s="0"/>
      <c r="HJ183" s="0"/>
      <c r="HK183" s="0"/>
      <c r="HL183" s="0"/>
      <c r="HM183" s="0"/>
      <c r="HN183" s="0"/>
      <c r="HO183" s="0"/>
      <c r="HP183" s="0"/>
      <c r="HQ183" s="0"/>
      <c r="HR183" s="0"/>
      <c r="HS183" s="0"/>
      <c r="HT183" s="0"/>
      <c r="HU183" s="0"/>
      <c r="HV183" s="0"/>
      <c r="HW183" s="0"/>
      <c r="HX183" s="0"/>
      <c r="HY183" s="0"/>
      <c r="HZ183" s="0"/>
      <c r="IA183" s="0"/>
      <c r="IB183" s="0"/>
      <c r="IC183" s="0"/>
      <c r="ID183" s="0"/>
      <c r="IE183" s="0"/>
      <c r="IF183" s="0"/>
      <c r="IG183" s="0"/>
      <c r="IH183" s="0"/>
      <c r="II183" s="0"/>
      <c r="IJ183" s="0"/>
      <c r="IK183" s="0"/>
      <c r="IL183" s="0"/>
      <c r="IM183" s="0"/>
      <c r="IN183" s="0"/>
      <c r="IO183" s="0"/>
      <c r="IP183" s="0"/>
      <c r="IQ183" s="0"/>
      <c r="IR183" s="0"/>
      <c r="IS183" s="0"/>
      <c r="IT183" s="0"/>
      <c r="IU183" s="0"/>
      <c r="IV183" s="0"/>
      <c r="IW183" s="0"/>
    </row>
    <row r="184" s="2" customFormat="true" ht="15.75" hidden="false" customHeight="true" outlineLevel="0" collapsed="false">
      <c r="A184" s="110"/>
      <c r="B184" s="111"/>
      <c r="C184" s="112"/>
      <c r="D184" s="113" t="s">
        <v>41</v>
      </c>
      <c r="E184" s="86"/>
      <c r="F184" s="104" t="n">
        <f aca="false">SUM(F177:F183)</f>
        <v>504</v>
      </c>
      <c r="G184" s="105" t="n">
        <f aca="false">SUM(G177:G183)</f>
        <v>20.26</v>
      </c>
      <c r="H184" s="105" t="n">
        <f aca="false">SUM(H177:H183)</f>
        <v>20.8</v>
      </c>
      <c r="I184" s="105" t="n">
        <f aca="false">SUM(I177:I183)</f>
        <v>63.82</v>
      </c>
      <c r="J184" s="105" t="n">
        <f aca="false">SUM(J177:J183)</f>
        <v>476.27</v>
      </c>
      <c r="K184" s="125"/>
      <c r="L184" s="105" t="n">
        <v>101.76</v>
      </c>
    </row>
    <row r="185" customFormat="false" ht="15" hidden="false" customHeight="false" outlineLevel="0" collapsed="false">
      <c r="A185" s="57" t="n">
        <f aca="false">A177</f>
        <v>2</v>
      </c>
      <c r="B185" s="58" t="n">
        <f aca="false">B177</f>
        <v>5</v>
      </c>
      <c r="C185" s="59" t="s">
        <v>42</v>
      </c>
      <c r="D185" s="28" t="s">
        <v>38</v>
      </c>
      <c r="E185" s="44"/>
      <c r="F185" s="75"/>
      <c r="G185" s="75"/>
      <c r="H185" s="75"/>
      <c r="I185" s="75"/>
      <c r="J185" s="75"/>
      <c r="K185" s="83"/>
      <c r="L185" s="75"/>
    </row>
    <row r="186" customFormat="false" ht="15" hidden="false" customHeight="false" outlineLevel="0" collapsed="false">
      <c r="A186" s="25"/>
      <c r="B186" s="26"/>
      <c r="C186" s="27"/>
      <c r="D186" s="28" t="s">
        <v>43</v>
      </c>
      <c r="E186" s="44"/>
      <c r="F186" s="75"/>
      <c r="G186" s="75"/>
      <c r="H186" s="75"/>
      <c r="I186" s="75"/>
      <c r="J186" s="75"/>
      <c r="K186" s="83"/>
      <c r="L186" s="75"/>
    </row>
    <row r="187" customFormat="false" ht="15" hidden="false" customHeight="false" outlineLevel="0" collapsed="false">
      <c r="A187" s="25"/>
      <c r="B187" s="26"/>
      <c r="C187" s="27"/>
      <c r="D187" s="28" t="s">
        <v>44</v>
      </c>
      <c r="E187" s="44"/>
      <c r="F187" s="75"/>
      <c r="G187" s="75"/>
      <c r="H187" s="75"/>
      <c r="I187" s="75"/>
      <c r="J187" s="75"/>
      <c r="K187" s="83"/>
      <c r="L187" s="75"/>
    </row>
    <row r="188" customFormat="false" ht="15" hidden="false" customHeight="false" outlineLevel="0" collapsed="false">
      <c r="A188" s="25"/>
      <c r="B188" s="26"/>
      <c r="C188" s="27"/>
      <c r="D188" s="28" t="s">
        <v>45</v>
      </c>
      <c r="E188" s="44"/>
      <c r="F188" s="75"/>
      <c r="G188" s="75"/>
      <c r="H188" s="75"/>
      <c r="I188" s="75"/>
      <c r="J188" s="75"/>
      <c r="K188" s="83"/>
      <c r="L188" s="75"/>
    </row>
    <row r="189" customFormat="false" ht="15" hidden="false" customHeight="false" outlineLevel="0" collapsed="false">
      <c r="A189" s="25"/>
      <c r="B189" s="26"/>
      <c r="C189" s="27"/>
      <c r="D189" s="28" t="s">
        <v>46</v>
      </c>
      <c r="E189" s="44"/>
      <c r="F189" s="75"/>
      <c r="G189" s="75"/>
      <c r="H189" s="75"/>
      <c r="I189" s="75"/>
      <c r="J189" s="75"/>
      <c r="K189" s="83"/>
      <c r="L189" s="75"/>
    </row>
    <row r="190" customFormat="false" ht="15" hidden="false" customHeight="false" outlineLevel="0" collapsed="false">
      <c r="A190" s="25"/>
      <c r="B190" s="26"/>
      <c r="C190" s="27"/>
      <c r="D190" s="28" t="s">
        <v>47</v>
      </c>
      <c r="E190" s="44"/>
      <c r="F190" s="75"/>
      <c r="G190" s="75"/>
      <c r="H190" s="75"/>
      <c r="I190" s="75"/>
      <c r="J190" s="75"/>
      <c r="K190" s="83"/>
      <c r="L190" s="75"/>
    </row>
    <row r="191" customFormat="false" ht="15" hidden="false" customHeight="false" outlineLevel="0" collapsed="false">
      <c r="A191" s="25"/>
      <c r="B191" s="26"/>
      <c r="C191" s="27"/>
      <c r="D191" s="28" t="s">
        <v>48</v>
      </c>
      <c r="E191" s="44"/>
      <c r="F191" s="75"/>
      <c r="G191" s="75"/>
      <c r="H191" s="75"/>
      <c r="I191" s="75"/>
      <c r="J191" s="75"/>
      <c r="K191" s="83"/>
      <c r="L191" s="75"/>
    </row>
    <row r="192" customFormat="false" ht="15" hidden="false" customHeight="false" outlineLevel="0" collapsed="false">
      <c r="A192" s="25"/>
      <c r="B192" s="26"/>
      <c r="C192" s="27"/>
      <c r="D192" s="32"/>
      <c r="E192" s="44"/>
      <c r="F192" s="75"/>
      <c r="G192" s="75"/>
      <c r="H192" s="75"/>
      <c r="I192" s="75"/>
      <c r="J192" s="75"/>
      <c r="K192" s="83"/>
      <c r="L192" s="75"/>
    </row>
    <row r="193" customFormat="false" ht="15" hidden="false" customHeight="false" outlineLevel="0" collapsed="false">
      <c r="A193" s="25"/>
      <c r="B193" s="26"/>
      <c r="C193" s="27"/>
      <c r="D193" s="32"/>
      <c r="E193" s="44"/>
      <c r="F193" s="75"/>
      <c r="G193" s="75"/>
      <c r="H193" s="75"/>
      <c r="I193" s="75"/>
      <c r="J193" s="75"/>
      <c r="K193" s="83"/>
      <c r="L193" s="75"/>
    </row>
    <row r="194" customFormat="false" ht="15" hidden="false" customHeight="false" outlineLevel="0" collapsed="false">
      <c r="A194" s="47"/>
      <c r="B194" s="48"/>
      <c r="C194" s="49"/>
      <c r="D194" s="50" t="s">
        <v>41</v>
      </c>
      <c r="E194" s="85"/>
      <c r="F194" s="126" t="n">
        <f aca="false">SUM(F185:F193)</f>
        <v>0</v>
      </c>
      <c r="G194" s="126" t="n">
        <f aca="false">SUM(G185:G193)</f>
        <v>0</v>
      </c>
      <c r="H194" s="126" t="n">
        <f aca="false">SUM(H185:H193)</f>
        <v>0</v>
      </c>
      <c r="I194" s="126" t="n">
        <f aca="false">SUM(I185:I193)</f>
        <v>0</v>
      </c>
      <c r="J194" s="126" t="n">
        <f aca="false">SUM(J185:J193)</f>
        <v>0</v>
      </c>
      <c r="K194" s="88"/>
      <c r="L194" s="126" t="n">
        <f aca="false">SUM(L185:L193)</f>
        <v>0</v>
      </c>
    </row>
    <row r="195" customFormat="false" ht="15" hidden="false" customHeight="true" outlineLevel="0" collapsed="false">
      <c r="A195" s="66" t="n">
        <f aca="false">A177</f>
        <v>2</v>
      </c>
      <c r="B195" s="67" t="n">
        <f aca="false">B177</f>
        <v>5</v>
      </c>
      <c r="C195" s="127" t="s">
        <v>49</v>
      </c>
      <c r="D195" s="127"/>
      <c r="E195" s="91"/>
      <c r="F195" s="71" t="n">
        <f aca="false">F184+F194</f>
        <v>504</v>
      </c>
      <c r="G195" s="71" t="n">
        <f aca="false">G184+G194</f>
        <v>20.26</v>
      </c>
      <c r="H195" s="72" t="n">
        <f aca="false">H184+H194</f>
        <v>20.8</v>
      </c>
      <c r="I195" s="72" t="n">
        <f aca="false">I184+I194</f>
        <v>63.82</v>
      </c>
      <c r="J195" s="71" t="n">
        <f aca="false">J184+J194</f>
        <v>476.27</v>
      </c>
      <c r="K195" s="71"/>
      <c r="L195" s="72" t="n">
        <f aca="false">L184+L194</f>
        <v>101.76</v>
      </c>
    </row>
    <row r="196" customFormat="false" ht="15" hidden="false" customHeight="true" outlineLevel="0" collapsed="false">
      <c r="A196" s="128"/>
      <c r="B196" s="129"/>
      <c r="C196" s="130" t="s">
        <v>88</v>
      </c>
      <c r="D196" s="130"/>
      <c r="E196" s="130"/>
      <c r="F196" s="131" t="n">
        <f aca="false">(F24+F43+F62+F81+F100+F119+F138+F157+F176+F195)/(IF(F24=0,0,1)+IF(F43=0,0,1)+IF(F62=0,0,1)+IF(F81=0,0,1)+IF(F100=0,0,1)+IF(F119=0,0,1)+IF(F138=0,0,1)+IF(F157=0,0,1)+IF(F176=0,0,1)+IF(F195=0,0,1))</f>
        <v>516.4</v>
      </c>
      <c r="G196" s="131" t="n">
        <f aca="false">(G24+G43+G62+G81+G100+G119+G138+G157+G176+G195)/(IF(G24=0,0,1)+IF(G43=0,0,1)+IF(G62=0,0,1)+IF(G81=0,0,1)+IF(G100=0,0,1)+IF(G119=0,0,1)+IF(G138=0,0,1)+IF(G157=0,0,1)+IF(G176=0,0,1)+IF(G195=0,0,1))</f>
        <v>17.918</v>
      </c>
      <c r="H196" s="131" t="n">
        <f aca="false">(H24+H43+H62+H81+H100+H119+H138+H157+H176+H195)/(IF(H24=0,0,1)+IF(H43=0,0,1)+IF(H62=0,0,1)+IF(H81=0,0,1)+IF(H100=0,0,1)+IF(H119=0,0,1)+IF(H138=0,0,1)+IF(H157=0,0,1)+IF(H176=0,0,1)+IF(H195=0,0,1))</f>
        <v>18.125</v>
      </c>
      <c r="I196" s="131" t="n">
        <f aca="false">(I24+I43+I62+I81+I100+I119+I138+I157+I176+I195)/(IF(I24=0,0,1)+IF(I43=0,0,1)+IF(I62=0,0,1)+IF(I81=0,0,1)+IF(I100=0,0,1)+IF(I119=0,0,1)+IF(I138=0,0,1)+IF(I157=0,0,1)+IF(I176=0,0,1)+IF(I195=0,0,1))</f>
        <v>79.558</v>
      </c>
      <c r="J196" s="131" t="n">
        <f aca="false">(J24+J43+J62+J81+J100+J119+J138+J157+J176+J195)/(IF(J24=0,0,1)+IF(J43=0,0,1)+IF(J62=0,0,1)+IF(J81=0,0,1)+IF(J100=0,0,1)+IF(J119=0,0,1)+IF(J138=0,0,1)+IF(J157=0,0,1)+IF(J176=0,0,1)+IF(J195=0,0,1))</f>
        <v>539.686</v>
      </c>
      <c r="K196" s="131"/>
      <c r="L196" s="131" t="n">
        <f aca="false">(L24+L43+L62+L81+L100+L119+L138+L157+L176+L195)/(IF(L24=0,0,1)+IF(L43=0,0,1)+IF(L62=0,0,1)+IF(L81=0,0,1)+IF(L100=0,0,1)+IF(L119=0,0,1)+IF(L138=0,0,1)+IF(L157=0,0,1)+IF(L176=0,0,1)+IF(L195=0,0,1))</f>
        <v>101.76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2024-12-30T16:34:18Z</dcterms:created>
  <dc:creator>Домашний</dc:creator>
  <dc:description/>
  <dc:language>ru-RU</dc:language>
  <cp:lastModifiedBy/>
  <dcterms:modified xsi:type="dcterms:W3CDTF">2025-01-09T11:56:53Z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